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7A5E08-D1AA-469B-A6F4-B193581EDF55}" xr6:coauthVersionLast="47" xr6:coauthVersionMax="47" xr10:uidLastSave="{00000000-0000-0000-0000-000000000000}"/>
  <bookViews>
    <workbookView xWindow="-120" yWindow="-120" windowWidth="29040" windowHeight="1584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'วางแผนพัฒนาHRD(IDP)'!$A$7:$M$109</definedName>
    <definedName name="_xlnm.Print_Area" localSheetId="0">'วางแผนพัฒนาHRD(IDP)'!$A$1:$K$126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5" i="3"/>
  <c r="I5" i="1" l="1"/>
  <c r="E5" i="1" l="1"/>
</calcChain>
</file>

<file path=xl/sharedStrings.xml><?xml version="1.0" encoding="utf-8"?>
<sst xmlns="http://schemas.openxmlformats.org/spreadsheetml/2006/main" count="963" uniqueCount="188">
  <si>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</si>
  <si>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</si>
  <si>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</si>
  <si>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</si>
  <si>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</si>
  <si>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</si>
  <si>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</si>
  <si>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</si>
  <si>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</si>
  <si>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</si>
  <si>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</si>
  <si>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</si>
  <si>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</si>
  <si>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</si>
  <si>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</si>
  <si>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</si>
  <si>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</si>
  <si>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</si>
  <si>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</si>
  <si>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</si>
  <si>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</si>
  <si>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</si>
  <si>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</si>
  <si>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</si>
  <si>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</si>
  <si>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</si>
  <si>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นายดำรงศักดิ์  วาทบัณฑิตกุล</t>
  </si>
  <si>
    <t>นางสาวภวนา  ทองทิพย์</t>
  </si>
  <si>
    <t>นางวาสิฏฐี บุดดี</t>
  </si>
  <si>
    <t>นายเขมวัฒน์  เบิกบาน</t>
  </si>
  <si>
    <t>นายพยุงศักดิ์  จันทะสาร</t>
  </si>
  <si>
    <t>นายมรกต  พรหมบุตร</t>
  </si>
  <si>
    <t>นายกิตติภพ เดชธนาธันยกร</t>
  </si>
  <si>
    <t>นายสมเกียรติ  อภัยบัณฑิตกุล</t>
  </si>
  <si>
    <t>นางสาวทัศนีย์  อุดม</t>
  </si>
  <si>
    <t>นายธงชัย  พันธนาม</t>
  </si>
  <si>
    <t>นางอัมรี  จังอินทร์</t>
  </si>
  <si>
    <t>นายจามร  ผงผ่าน</t>
  </si>
  <si>
    <t>นางปริวรา  ศรีเสริม</t>
  </si>
  <si>
    <t>นายทรงพล  ที่อุปมา</t>
  </si>
  <si>
    <t>นายฉัฐวัสส์  บุตรวงค์</t>
  </si>
  <si>
    <t>นายเอกสิทธิ์ ไชยสิทธิ์</t>
  </si>
  <si>
    <t>นายจงรัก พันธ์แก่น</t>
  </si>
  <si>
    <t>นายวิโรฒ  กอกหวาน</t>
  </si>
  <si>
    <t>นางนิพล  พูลผล</t>
  </si>
  <si>
    <t>นางสาวพิศมัย พงษ์วัน</t>
  </si>
  <si>
    <t>นางสาวมลทยา  สมนาค</t>
  </si>
  <si>
    <t>นายสิริวัฒน์  กล่อมปัญญา</t>
  </si>
  <si>
    <t>นายรักชาติ  พรมศาสตร์</t>
  </si>
  <si>
    <t>นายพรชัย  ยอดโพธิ์</t>
  </si>
  <si>
    <t>นายพิเชษฐ์  เทพวงศ์</t>
  </si>
  <si>
    <t>นายโสธร  สังวร</t>
  </si>
  <si>
    <t>นางสาวอังคณา  แซ่จึง</t>
  </si>
  <si>
    <t>นางสาววิภา  มีจั่น</t>
  </si>
  <si>
    <t>นางสาวปนัดดา  ประมาพันธ์</t>
  </si>
  <si>
    <t>นายนพดล  อุทุมมาลา</t>
  </si>
  <si>
    <t>นายรัฐพล  ไชยสุวรรณ</t>
  </si>
  <si>
    <t>นายชัยวุฒิ  บุญรินทร์</t>
  </si>
  <si>
    <t>นายสวัสดิ์  กันแม้น</t>
  </si>
  <si>
    <t>นายเอกลักษณ์  คำแสงดี</t>
  </si>
  <si>
    <t>นายสุมิตร  ตันตระกูล</t>
  </si>
  <si>
    <t>นายชัยยุทธ โคตมา</t>
  </si>
  <si>
    <t>นายอนุศักดิ์  ศิริจันทร์</t>
  </si>
  <si>
    <t>นายนริส  ทวีศรี</t>
  </si>
  <si>
    <t>นางสาวเริ่มรัตน์  หอมใจ</t>
  </si>
  <si>
    <t>นางสาวโสภา คำใสย์</t>
  </si>
  <si>
    <t>นางสาวกัลยกร  หาญสิงห์</t>
  </si>
  <si>
    <t>นายสุจินต์  ปรีชาเลิศศิริ</t>
  </si>
  <si>
    <t>นายธนิตพงษ์  แสงงาม</t>
  </si>
  <si>
    <t>นายก้องชัย  บุตรวงษ์</t>
  </si>
  <si>
    <t>นายธนวรรณ์ ศรีวะรมย์</t>
  </si>
  <si>
    <t>นายราชวงษ์  ทองมนต์</t>
  </si>
  <si>
    <t>นายนครชัย  จันทพันธ์</t>
  </si>
  <si>
    <t>นายสมชัย  เทียบคุณ</t>
  </si>
  <si>
    <t>นายอุเทน บุญคำอาจหาญ</t>
  </si>
  <si>
    <t>นายวิสิทธิชัย  มณีสาร</t>
  </si>
  <si>
    <t>นายพิศิษฐ์  สุภาพ</t>
  </si>
  <si>
    <t>นายเรืองวิทย์  แก้วแสง</t>
  </si>
  <si>
    <t>นายสมหมาย สีหบุตร</t>
  </si>
  <si>
    <t>นายสมเกียรติ  อิ่มวุฒิ</t>
  </si>
  <si>
    <t>นายคงเดช  นาห่อม</t>
  </si>
  <si>
    <t>นายเทวัญ  ศรีสุธัญญาวงศ์</t>
  </si>
  <si>
    <t>นางสาวเกศสุดา  กุลมีศรี</t>
  </si>
  <si>
    <t>นายอำพล  บุญทน</t>
  </si>
  <si>
    <t>นายชำนาญ  หะโท</t>
  </si>
  <si>
    <t>นายประพันธ์  โพธิ์เงิน</t>
  </si>
  <si>
    <t>นายรุ่งโรจน์  เปี่ยมรุ่งเรือง</t>
  </si>
  <si>
    <t>นายสุชาติ สุวรรณศรี</t>
  </si>
  <si>
    <t>นายปฎิญญา ธีระวิวัฒนกิจ</t>
  </si>
  <si>
    <t>นายธันยพงศ์ ก่อแก้ว</t>
  </si>
  <si>
    <t>นายบุญเลิศ  สุภาพันธ์</t>
  </si>
  <si>
    <t>นายสำราญ  แหวนวงษ์</t>
  </si>
  <si>
    <t>นางวราพร  พันธนาม</t>
  </si>
  <si>
    <t>นายทินกร  แสงงาม</t>
  </si>
  <si>
    <t>นายประจักร  แนบเนียน</t>
  </si>
  <si>
    <t>นายสมควร ศรีชัย</t>
  </si>
  <si>
    <t>นางสาวจารุณี  ศรีภักดิ์</t>
  </si>
  <si>
    <t>นางอรอนงค์  ประชาราษฏร์</t>
  </si>
  <si>
    <t>นายอภิภัทร  อุปสาร</t>
  </si>
  <si>
    <t>นายกิติ  ร่มแก้ว</t>
  </si>
  <si>
    <t>นายบุญมี  จันทร์เทศ</t>
  </si>
  <si>
    <t>นายกิติพงษ์  สอดศรี</t>
  </si>
  <si>
    <t>นางสาวกุมภา  ยืนยง</t>
  </si>
  <si>
    <t>นายจิรวัฒน์  ภักดีร่มเย็น</t>
  </si>
  <si>
    <t>นายพีระยศ  แร่ทอง</t>
  </si>
  <si>
    <t>นายสุรสิทธิ์  แหวนวงษ์</t>
  </si>
  <si>
    <t>หัวหน้าฝ่ายบริหารทั่วไป</t>
  </si>
  <si>
    <t>เจ้าพนักงานธุรการชำนาญงาน</t>
  </si>
  <si>
    <t>เจ้าพนักงานการเงินและบัญชีปฏิบัติงาน</t>
  </si>
  <si>
    <t>หัวหน้ากลุ่มยุทธศาสตร์ฯ</t>
  </si>
  <si>
    <t>สัตวแพทย์ชำนาญงาน</t>
  </si>
  <si>
    <t>เจ้าพนักงานสัตวบาลปฏิบัติงาน</t>
  </si>
  <si>
    <t xml:space="preserve">เจ้าหน้าที่ระบบงานคอมพิวเตอร์ </t>
  </si>
  <si>
    <t>หัวหน้ากลุ่มพัฒนาสุขภาพสัตว์</t>
  </si>
  <si>
    <t>นายสัตวแพทย์ชำนาญการ</t>
  </si>
  <si>
    <t xml:space="preserve">นักวิทยาศาสตร์  </t>
  </si>
  <si>
    <t>เจ้าพนักงานสัตวบาล</t>
  </si>
  <si>
    <t>พนักงานผู้ช่วยสัตวบาล</t>
  </si>
  <si>
    <t>หัวหน้ากลุ่มพัฒนาคุณภาพสินค้าปศุสัตว์</t>
  </si>
  <si>
    <t>เจ้าพนักงานสัตวบาลชำนาญงาน</t>
  </si>
  <si>
    <t>นักวิชาการสัตบาล</t>
  </si>
  <si>
    <t>หัวหน้ากลุ่มส่งเสริมและพัฒนาการปศุสัตว์</t>
  </si>
  <si>
    <t>นักวิชาการสัตวบาลปฏิบัติการ</t>
  </si>
  <si>
    <t>น้กวิชาการสัตวบาลปฏิบัติการ</t>
  </si>
  <si>
    <t>นักวิเคราะห์นโยบายและแผน</t>
  </si>
  <si>
    <t xml:space="preserve">เจ้าพนักงานสัตวบาล  </t>
  </si>
  <si>
    <t>ปศุสัตว์อำเภอกันทรารมย์</t>
  </si>
  <si>
    <t>ปศุสัตว์อำเภอยางชุมน้อย</t>
  </si>
  <si>
    <t>รก.ปศุสัตว์อำเภอกันทรลักษ์</t>
  </si>
  <si>
    <t>ปศุสัตว์อำเภอขุขันธ์</t>
  </si>
  <si>
    <t>รก.ปศุสัตว์อำเภอไพรบึง</t>
  </si>
  <si>
    <t>ปศุสัตว์อำเภอปรางค์กู่</t>
  </si>
  <si>
    <t>ปศุสัตว์อำเภอขุนหาญ</t>
  </si>
  <si>
    <t>รก.ปศุสัตว์อำเภอราษีไศล</t>
  </si>
  <si>
    <t>ปศุสัตว์อำเภออุทมพรพิสัย</t>
  </si>
  <si>
    <t>ปศุสัตว์อำเภอห้วยทับทัน</t>
  </si>
  <si>
    <t>ปศุสัตว์อำเภอโนนคูณ</t>
  </si>
  <si>
    <t>ปศุสัตว์อำเภอศรีรัตนะ</t>
  </si>
  <si>
    <t>นายสัตวแพท์ชำนาญการ</t>
  </si>
  <si>
    <t>ปศุสัตว์อำเภอวังหิน</t>
  </si>
  <si>
    <t>รก.ปศุสัตว์อำเภอพยุห์</t>
  </si>
  <si>
    <t>รก.ปศุสัตว์อำเภอบึงบูรพ์</t>
  </si>
  <si>
    <t>ปศุสัตว์อำเภอโพธิ์ศรีสุวรรณ</t>
  </si>
  <si>
    <t>รก.ปศุสัตว์อำเภอศิลาลาด</t>
  </si>
  <si>
    <t>ปศุสัตว์อำเภอน้ำเกลี้ยง</t>
  </si>
  <si>
    <t>รก.ปศุสัตว์อำเภอเมืองจันทร์</t>
  </si>
  <si>
    <t>รก.ปศุสัตว์อำเภอภูสิงห์</t>
  </si>
  <si>
    <t>ฝ่ายบริหารทั่วไป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</si>
  <si>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</si>
  <si>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</si>
  <si>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</si>
  <si>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</si>
  <si>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สนง.ปศุสัตว์อำเภอเมืองศรีสะเกษ</t>
  </si>
  <si>
    <t>สนง.ปศุสัตว์อำเภอกันทรารมย์</t>
  </si>
  <si>
    <t>สนง.ปศุสัตว์อำเภอน้ำเกลี้ยง</t>
  </si>
  <si>
    <t>สนง.ปศุสัตว์อำเภอยางชุมน้อย</t>
  </si>
  <si>
    <t>สนง.ปศุสัตว์อำเภอกันทรลักษ์</t>
  </si>
  <si>
    <t>สนง.ปศุสัตว์อำเภอขุขันธ์</t>
  </si>
  <si>
    <t>สนง.ปศุสัตว์อำเภอไพรบึง</t>
  </si>
  <si>
    <t>สนง.ปศุสัตว์อำเภอปรางค์กู่</t>
  </si>
  <si>
    <t>สนง.ปศุสัตว์อำเภอขุนหาญ</t>
  </si>
  <si>
    <t>สนง.ปศุสัตว์อำเภอราษีไศล</t>
  </si>
  <si>
    <t>สนง.ปศุสัตว์อำเภออุทมพรพิสัย</t>
  </si>
  <si>
    <t>สนง.ปศุสัตว์อำเภอห้วยทับทัน</t>
  </si>
  <si>
    <t>สนง.ปศุสัตว์อำเภอโนนคูณ</t>
  </si>
  <si>
    <t>นายธงชัย  ศาลา</t>
  </si>
  <si>
    <t>สนง.ปศุสัตว์อำเภอศรีรัตนะ</t>
  </si>
  <si>
    <t>สนง.ปศุสัตว์อำเภอวังหิน</t>
  </si>
  <si>
    <t>สนง.ปศุสัตว์อำเภอเบญจลักษ์</t>
  </si>
  <si>
    <t>สนง.ปศุสัตว์อำเภอพยุห์</t>
  </si>
  <si>
    <t>สนง..ปศุสัตว์อำเภอบึงบูรพ์</t>
  </si>
  <si>
    <t>สนง.ปศุสัตว์อำเภอโพธิ์ศรีสุวรรณ</t>
  </si>
  <si>
    <t>สนง..ปศุสัตว์อำเภอศิลาลาด</t>
  </si>
  <si>
    <t>สนง.ปศุสัตว์อำเภอเมืองจันทร์</t>
  </si>
  <si>
    <t>สนง.ปศุสัตว์อำเภอภูสิงห์</t>
  </si>
  <si>
    <t>ข้าราชการ</t>
  </si>
  <si>
    <t>พนักงานราชการ</t>
  </si>
  <si>
    <t>e-Learning</t>
  </si>
  <si>
    <t>สำนักงานปศุสัตว์จังหวัดศรีสะเกษ</t>
  </si>
  <si>
    <t>นางสาวนิชาพัฒน์ พรหมศาสตร์</t>
  </si>
  <si>
    <t>Google Tool เพื่อการพัฒนางาน</t>
  </si>
  <si>
    <t>ปศุสัตว์อำเภอเบญจลักษ์</t>
  </si>
  <si>
    <t>นายทะเนตร  อ่อนน้อม</t>
  </si>
  <si>
    <t>เจ้าพนักงานสัตวบาลปฎิบัติงาน</t>
  </si>
  <si>
    <t>การใช้เทคโนโลยี</t>
  </si>
  <si>
    <t>1พ.ค.-31ก.ค.65</t>
  </si>
  <si>
    <t>นางสาวปรารถนา  ทองอินทร์</t>
  </si>
  <si>
    <t>นายสมพาน  สีดา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</si>
</sst>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hadow/>
      <sz val="14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9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35" fillId="0" borderId="4" xfId="0" applyFont="1" applyBorder="1" applyAlignment="1">
      <alignment horizontal="left"/>
    </xf>
    <xf numFmtId="0" fontId="35" fillId="0" borderId="8" xfId="0" applyFont="1" applyBorder="1"/>
    <xf numFmtId="0" fontId="35" fillId="0" borderId="9" xfId="0" applyFont="1" applyBorder="1"/>
    <xf numFmtId="0" fontId="36" fillId="0" borderId="4" xfId="0" applyFont="1" applyBorder="1"/>
    <xf numFmtId="0" fontId="37" fillId="0" borderId="4" xfId="0" applyFont="1" applyBorder="1"/>
    <xf numFmtId="0" fontId="37" fillId="0" borderId="4" xfId="0" applyFont="1" applyBorder="1" applyAlignment="1">
      <alignment horizontal="left"/>
    </xf>
    <xf numFmtId="0" fontId="37" fillId="0" borderId="9" xfId="0" applyFont="1" applyBorder="1"/>
    <xf numFmtId="0" fontId="38" fillId="0" borderId="4" xfId="0" applyFont="1" applyBorder="1"/>
    <xf numFmtId="0" fontId="39" fillId="0" borderId="4" xfId="0" applyFont="1" applyBorder="1"/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>
      <alignment horizontal="left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>
      <alignment horizontal="left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2" fillId="0" borderId="9" xfId="0" applyFont="1" applyBorder="1"/>
    <xf numFmtId="0" fontId="41" fillId="0" borderId="4" xfId="0" applyFont="1" applyBorder="1"/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จุลภาค" xfId="1" builtinId="3"/>
    <cellStyle name="จุลภาค 2" xfId="3" xr:uid="{C53177B1-25D5-4E31-BE0B-84D9BFD04165}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M701"/>
  <sheetViews>
    <sheetView showGridLines="0" tabSelected="1" zoomScale="150" zoomScaleNormal="150" zoomScaleSheetLayoutView="98" zoomScalePageLayoutView="120" workbookViewId="0">
      <pane ySplit="7" topLeftCell="A84" activePane="bottomLeft" state="frozen"/>
      <selection pane="bottomLeft" activeCell="K5" sqref="K5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6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114" t="s">
        <v>178</v>
      </c>
      <c r="D2" s="115"/>
      <c r="E2" s="112" t="s">
        <v>20</v>
      </c>
      <c r="F2" s="113"/>
      <c r="G2" s="113"/>
      <c r="H2" s="113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117" t="s">
        <v>12</v>
      </c>
      <c r="C4" s="117"/>
      <c r="D4" s="58">
        <v>50</v>
      </c>
      <c r="E4" s="54"/>
      <c r="F4" s="118" t="s">
        <v>18</v>
      </c>
      <c r="G4" s="119"/>
      <c r="H4" s="58">
        <v>35</v>
      </c>
      <c r="I4" s="53"/>
      <c r="J4" s="67" t="s">
        <v>8</v>
      </c>
      <c r="K4" s="70">
        <v>2565</v>
      </c>
    </row>
    <row r="5" spans="1:12" s="6" customFormat="1" ht="15.75" customHeight="1" x14ac:dyDescent="0.25">
      <c r="A5" s="17"/>
      <c r="B5" s="117" t="s">
        <v>17</v>
      </c>
      <c r="C5" s="117"/>
      <c r="D5" s="59">
        <v>50</v>
      </c>
      <c r="E5" s="56">
        <f>D5/D4</f>
        <v>1</v>
      </c>
      <c r="F5" s="119" t="s">
        <v>19</v>
      </c>
      <c r="G5" s="119"/>
      <c r="H5" s="59">
        <v>35</v>
      </c>
      <c r="I5" s="55">
        <f>H5/H4</f>
        <v>1</v>
      </c>
      <c r="J5" s="61" t="s">
        <v>7</v>
      </c>
      <c r="K5" s="57">
        <v>44707</v>
      </c>
    </row>
    <row r="6" spans="1:12" s="8" customFormat="1" ht="4.5" customHeight="1" x14ac:dyDescent="0.2">
      <c r="A6" s="18"/>
      <c r="B6" s="116"/>
      <c r="C6" s="116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8" t="s">
        <v>16</v>
      </c>
      <c r="G7" s="23" t="s">
        <v>2</v>
      </c>
      <c r="H7" s="71" t="s">
        <v>4</v>
      </c>
      <c r="I7" s="23" t="s">
        <v>5</v>
      </c>
      <c r="J7" s="69" t="s">
        <v>21</v>
      </c>
      <c r="K7" s="25" t="s">
        <v>6</v>
      </c>
      <c r="L7" s="1"/>
    </row>
    <row r="8" spans="1:12" ht="21.95" customHeight="1" x14ac:dyDescent="0.3">
      <c r="A8" s="26">
        <v>1</v>
      </c>
      <c r="B8" s="76" t="s">
        <v>26</v>
      </c>
      <c r="C8" s="81" t="s">
        <v>106</v>
      </c>
      <c r="D8" s="86" t="s">
        <v>147</v>
      </c>
      <c r="E8" s="27" t="s">
        <v>175</v>
      </c>
      <c r="F8" s="106" t="s">
        <v>26</v>
      </c>
      <c r="G8" s="105" t="s">
        <v>180</v>
      </c>
      <c r="H8" s="27" t="s">
        <v>184</v>
      </c>
      <c r="I8" s="27" t="s">
        <v>177</v>
      </c>
      <c r="J8" s="107" t="s">
        <v>185</v>
      </c>
      <c r="K8" s="28">
        <v>2</v>
      </c>
    </row>
    <row r="9" spans="1:12" ht="21.95" customHeight="1" x14ac:dyDescent="0.3">
      <c r="A9" s="103">
        <v>2</v>
      </c>
      <c r="B9" s="76" t="s">
        <v>27</v>
      </c>
      <c r="C9" s="84" t="s">
        <v>107</v>
      </c>
      <c r="D9" s="86" t="s">
        <v>147</v>
      </c>
      <c r="E9" s="30" t="s">
        <v>175</v>
      </c>
      <c r="F9" s="106" t="s">
        <v>26</v>
      </c>
      <c r="G9" s="105" t="s">
        <v>180</v>
      </c>
      <c r="H9" s="30" t="s">
        <v>184</v>
      </c>
      <c r="I9" s="30" t="s">
        <v>177</v>
      </c>
      <c r="J9" s="107" t="s">
        <v>185</v>
      </c>
      <c r="K9" s="28">
        <v>2</v>
      </c>
    </row>
    <row r="10" spans="1:12" ht="21.95" customHeight="1" x14ac:dyDescent="0.3">
      <c r="A10" s="103">
        <v>3</v>
      </c>
      <c r="B10" s="76" t="s">
        <v>28</v>
      </c>
      <c r="C10" s="85" t="s">
        <v>108</v>
      </c>
      <c r="D10" s="86" t="s">
        <v>147</v>
      </c>
      <c r="E10" s="30" t="s">
        <v>175</v>
      </c>
      <c r="F10" s="106" t="s">
        <v>26</v>
      </c>
      <c r="G10" s="105" t="s">
        <v>180</v>
      </c>
      <c r="H10" s="30" t="s">
        <v>184</v>
      </c>
      <c r="I10" s="30" t="s">
        <v>177</v>
      </c>
      <c r="J10" s="107" t="s">
        <v>185</v>
      </c>
      <c r="K10" s="28">
        <v>2</v>
      </c>
    </row>
    <row r="11" spans="1:12" ht="21.95" customHeight="1" x14ac:dyDescent="0.3">
      <c r="A11" s="103">
        <v>4</v>
      </c>
      <c r="B11" s="76" t="s">
        <v>29</v>
      </c>
      <c r="C11" s="81" t="s">
        <v>109</v>
      </c>
      <c r="D11" s="87" t="s">
        <v>148</v>
      </c>
      <c r="E11" s="30" t="s">
        <v>175</v>
      </c>
      <c r="F11" s="106" t="s">
        <v>26</v>
      </c>
      <c r="G11" s="105" t="s">
        <v>180</v>
      </c>
      <c r="H11" s="30" t="s">
        <v>184</v>
      </c>
      <c r="I11" s="30" t="s">
        <v>177</v>
      </c>
      <c r="J11" s="107" t="s">
        <v>185</v>
      </c>
      <c r="K11" s="28">
        <v>2</v>
      </c>
    </row>
    <row r="12" spans="1:12" ht="21.95" customHeight="1" x14ac:dyDescent="0.3">
      <c r="A12" s="103">
        <v>5</v>
      </c>
      <c r="B12" s="76" t="s">
        <v>30</v>
      </c>
      <c r="C12" s="81" t="s">
        <v>110</v>
      </c>
      <c r="D12" s="87" t="s">
        <v>148</v>
      </c>
      <c r="E12" s="30" t="s">
        <v>175</v>
      </c>
      <c r="F12" s="106" t="s">
        <v>26</v>
      </c>
      <c r="G12" s="105" t="s">
        <v>180</v>
      </c>
      <c r="H12" s="30" t="s">
        <v>184</v>
      </c>
      <c r="I12" s="30" t="s">
        <v>177</v>
      </c>
      <c r="J12" s="107" t="s">
        <v>185</v>
      </c>
      <c r="K12" s="28">
        <v>2</v>
      </c>
    </row>
    <row r="13" spans="1:12" ht="21.95" customHeight="1" x14ac:dyDescent="0.3">
      <c r="A13" s="103">
        <v>6</v>
      </c>
      <c r="B13" s="76" t="s">
        <v>31</v>
      </c>
      <c r="C13" s="84" t="s">
        <v>111</v>
      </c>
      <c r="D13" s="87" t="s">
        <v>148</v>
      </c>
      <c r="E13" s="30" t="s">
        <v>175</v>
      </c>
      <c r="F13" s="106" t="s">
        <v>26</v>
      </c>
      <c r="G13" s="105" t="s">
        <v>180</v>
      </c>
      <c r="H13" s="30" t="s">
        <v>184</v>
      </c>
      <c r="I13" s="30" t="s">
        <v>177</v>
      </c>
      <c r="J13" s="107" t="s">
        <v>185</v>
      </c>
      <c r="K13" s="28">
        <v>2</v>
      </c>
    </row>
    <row r="14" spans="1:12" ht="21.95" customHeight="1" x14ac:dyDescent="0.3">
      <c r="A14" s="103">
        <v>7</v>
      </c>
      <c r="B14" s="76" t="s">
        <v>32</v>
      </c>
      <c r="C14" s="85" t="s">
        <v>112</v>
      </c>
      <c r="D14" s="87" t="s">
        <v>148</v>
      </c>
      <c r="E14" s="30" t="s">
        <v>176</v>
      </c>
      <c r="F14" s="106" t="s">
        <v>26</v>
      </c>
      <c r="G14" s="105" t="s">
        <v>180</v>
      </c>
      <c r="H14" s="30" t="s">
        <v>184</v>
      </c>
      <c r="I14" s="30" t="s">
        <v>177</v>
      </c>
      <c r="J14" s="107" t="s">
        <v>185</v>
      </c>
      <c r="K14" s="28">
        <v>2</v>
      </c>
    </row>
    <row r="15" spans="1:12" ht="21.95" customHeight="1" x14ac:dyDescent="0.3">
      <c r="A15" s="103">
        <v>8</v>
      </c>
      <c r="B15" s="76" t="s">
        <v>33</v>
      </c>
      <c r="C15" s="84" t="s">
        <v>113</v>
      </c>
      <c r="D15" s="87" t="s">
        <v>149</v>
      </c>
      <c r="E15" s="30" t="s">
        <v>175</v>
      </c>
      <c r="F15" s="106" t="s">
        <v>26</v>
      </c>
      <c r="G15" s="105" t="s">
        <v>180</v>
      </c>
      <c r="H15" s="30" t="s">
        <v>184</v>
      </c>
      <c r="I15" s="30" t="s">
        <v>177</v>
      </c>
      <c r="J15" s="107" t="s">
        <v>185</v>
      </c>
      <c r="K15" s="28">
        <v>2</v>
      </c>
    </row>
    <row r="16" spans="1:12" ht="21.95" customHeight="1" x14ac:dyDescent="0.3">
      <c r="A16" s="103">
        <v>9</v>
      </c>
      <c r="B16" s="76" t="s">
        <v>186</v>
      </c>
      <c r="C16" s="81" t="s">
        <v>114</v>
      </c>
      <c r="D16" s="87" t="s">
        <v>149</v>
      </c>
      <c r="E16" s="30" t="s">
        <v>175</v>
      </c>
      <c r="F16" s="106" t="s">
        <v>26</v>
      </c>
      <c r="G16" s="105" t="s">
        <v>180</v>
      </c>
      <c r="H16" s="30" t="s">
        <v>184</v>
      </c>
      <c r="I16" s="30" t="s">
        <v>177</v>
      </c>
      <c r="J16" s="107" t="s">
        <v>185</v>
      </c>
      <c r="K16" s="28">
        <v>2</v>
      </c>
    </row>
    <row r="17" spans="1:12" ht="21.95" customHeight="1" x14ac:dyDescent="0.3">
      <c r="A17" s="103">
        <v>10</v>
      </c>
      <c r="B17" s="76" t="s">
        <v>34</v>
      </c>
      <c r="C17" s="81" t="s">
        <v>115</v>
      </c>
      <c r="D17" s="87" t="s">
        <v>149</v>
      </c>
      <c r="E17" s="30" t="s">
        <v>176</v>
      </c>
      <c r="F17" s="106" t="s">
        <v>26</v>
      </c>
      <c r="G17" s="105" t="s">
        <v>180</v>
      </c>
      <c r="H17" s="30" t="s">
        <v>184</v>
      </c>
      <c r="I17" s="30" t="s">
        <v>177</v>
      </c>
      <c r="J17" s="107" t="s">
        <v>185</v>
      </c>
      <c r="K17" s="28">
        <v>2</v>
      </c>
    </row>
    <row r="18" spans="1:12" ht="21.95" customHeight="1" x14ac:dyDescent="0.3">
      <c r="A18" s="103">
        <v>11</v>
      </c>
      <c r="B18" s="76" t="s">
        <v>35</v>
      </c>
      <c r="C18" s="81" t="s">
        <v>116</v>
      </c>
      <c r="D18" s="87" t="s">
        <v>149</v>
      </c>
      <c r="E18" s="30" t="s">
        <v>176</v>
      </c>
      <c r="F18" s="106" t="s">
        <v>26</v>
      </c>
      <c r="G18" s="105" t="s">
        <v>180</v>
      </c>
      <c r="H18" s="30" t="s">
        <v>184</v>
      </c>
      <c r="I18" s="30" t="s">
        <v>177</v>
      </c>
      <c r="J18" s="107" t="s">
        <v>185</v>
      </c>
      <c r="K18" s="28">
        <v>2</v>
      </c>
    </row>
    <row r="19" spans="1:12" ht="21.95" customHeight="1" x14ac:dyDescent="0.3">
      <c r="A19" s="103">
        <v>12</v>
      </c>
      <c r="B19" s="76" t="s">
        <v>36</v>
      </c>
      <c r="C19" s="81" t="s">
        <v>116</v>
      </c>
      <c r="D19" s="87" t="s">
        <v>149</v>
      </c>
      <c r="E19" s="30" t="s">
        <v>176</v>
      </c>
      <c r="F19" s="106" t="s">
        <v>26</v>
      </c>
      <c r="G19" s="105" t="s">
        <v>180</v>
      </c>
      <c r="H19" s="30" t="s">
        <v>184</v>
      </c>
      <c r="I19" s="30" t="s">
        <v>177</v>
      </c>
      <c r="J19" s="107" t="s">
        <v>185</v>
      </c>
      <c r="K19" s="28">
        <v>2</v>
      </c>
    </row>
    <row r="20" spans="1:12" ht="21.95" customHeight="1" x14ac:dyDescent="0.3">
      <c r="A20" s="103">
        <v>13</v>
      </c>
      <c r="B20" s="76" t="s">
        <v>37</v>
      </c>
      <c r="C20" s="82" t="s">
        <v>116</v>
      </c>
      <c r="D20" s="87" t="s">
        <v>149</v>
      </c>
      <c r="E20" s="30" t="s">
        <v>176</v>
      </c>
      <c r="F20" s="106" t="s">
        <v>26</v>
      </c>
      <c r="G20" s="105" t="s">
        <v>180</v>
      </c>
      <c r="H20" s="30" t="s">
        <v>184</v>
      </c>
      <c r="I20" s="30" t="s">
        <v>177</v>
      </c>
      <c r="J20" s="107" t="s">
        <v>185</v>
      </c>
      <c r="K20" s="28">
        <v>2</v>
      </c>
    </row>
    <row r="21" spans="1:12" ht="21.95" customHeight="1" x14ac:dyDescent="0.3">
      <c r="A21" s="103">
        <v>14</v>
      </c>
      <c r="B21" s="76" t="s">
        <v>38</v>
      </c>
      <c r="C21" s="81" t="s">
        <v>117</v>
      </c>
      <c r="D21" s="87" t="s">
        <v>149</v>
      </c>
      <c r="E21" s="30" t="s">
        <v>176</v>
      </c>
      <c r="F21" s="106" t="s">
        <v>26</v>
      </c>
      <c r="G21" s="105" t="s">
        <v>180</v>
      </c>
      <c r="H21" s="30" t="s">
        <v>184</v>
      </c>
      <c r="I21" s="30" t="s">
        <v>177</v>
      </c>
      <c r="J21" s="107" t="s">
        <v>185</v>
      </c>
      <c r="K21" s="28">
        <v>2</v>
      </c>
    </row>
    <row r="22" spans="1:12" s="97" customFormat="1" ht="21.95" customHeight="1" x14ac:dyDescent="0.25">
      <c r="A22" s="103">
        <v>15</v>
      </c>
      <c r="B22" s="111" t="s">
        <v>179</v>
      </c>
      <c r="C22" s="81" t="s">
        <v>116</v>
      </c>
      <c r="D22" s="106" t="s">
        <v>149</v>
      </c>
      <c r="E22" s="106" t="s">
        <v>176</v>
      </c>
      <c r="F22" s="106" t="s">
        <v>26</v>
      </c>
      <c r="G22" s="105" t="s">
        <v>180</v>
      </c>
      <c r="H22" s="106" t="s">
        <v>184</v>
      </c>
      <c r="I22" s="106" t="s">
        <v>177</v>
      </c>
      <c r="J22" s="107" t="s">
        <v>185</v>
      </c>
      <c r="K22" s="28">
        <v>2</v>
      </c>
      <c r="L22" s="96"/>
    </row>
    <row r="23" spans="1:12" ht="21.95" customHeight="1" x14ac:dyDescent="0.3">
      <c r="A23" s="103">
        <v>16</v>
      </c>
      <c r="B23" s="76" t="s">
        <v>39</v>
      </c>
      <c r="C23" s="85" t="s">
        <v>118</v>
      </c>
      <c r="D23" s="87" t="s">
        <v>150</v>
      </c>
      <c r="E23" s="30" t="s">
        <v>175</v>
      </c>
      <c r="F23" s="106" t="s">
        <v>26</v>
      </c>
      <c r="G23" s="105" t="s">
        <v>180</v>
      </c>
      <c r="H23" s="30" t="s">
        <v>184</v>
      </c>
      <c r="I23" s="30" t="s">
        <v>177</v>
      </c>
      <c r="J23" s="107" t="s">
        <v>185</v>
      </c>
      <c r="K23" s="28">
        <v>2</v>
      </c>
    </row>
    <row r="24" spans="1:12" ht="21.95" customHeight="1" x14ac:dyDescent="0.3">
      <c r="A24" s="103">
        <v>17</v>
      </c>
      <c r="B24" s="76" t="s">
        <v>40</v>
      </c>
      <c r="C24" s="85" t="s">
        <v>119</v>
      </c>
      <c r="D24" s="87" t="s">
        <v>150</v>
      </c>
      <c r="E24" s="30" t="s">
        <v>175</v>
      </c>
      <c r="F24" s="106" t="s">
        <v>26</v>
      </c>
      <c r="G24" s="105" t="s">
        <v>180</v>
      </c>
      <c r="H24" s="30" t="s">
        <v>184</v>
      </c>
      <c r="I24" s="30" t="s">
        <v>177</v>
      </c>
      <c r="J24" s="107" t="s">
        <v>185</v>
      </c>
      <c r="K24" s="28">
        <v>2</v>
      </c>
    </row>
    <row r="25" spans="1:12" ht="21.95" customHeight="1" x14ac:dyDescent="0.3">
      <c r="A25" s="103">
        <v>18</v>
      </c>
      <c r="B25" s="77" t="s">
        <v>41</v>
      </c>
      <c r="C25" s="82" t="s">
        <v>120</v>
      </c>
      <c r="D25" s="87" t="s">
        <v>150</v>
      </c>
      <c r="E25" s="30" t="s">
        <v>176</v>
      </c>
      <c r="F25" s="106" t="s">
        <v>26</v>
      </c>
      <c r="G25" s="105" t="s">
        <v>180</v>
      </c>
      <c r="H25" s="30" t="s">
        <v>184</v>
      </c>
      <c r="I25" s="30" t="s">
        <v>177</v>
      </c>
      <c r="J25" s="107" t="s">
        <v>185</v>
      </c>
      <c r="K25" s="28">
        <v>2</v>
      </c>
    </row>
    <row r="26" spans="1:12" ht="21.95" customHeight="1" x14ac:dyDescent="0.3">
      <c r="A26" s="103">
        <v>19</v>
      </c>
      <c r="B26" s="77" t="s">
        <v>42</v>
      </c>
      <c r="C26" s="82" t="s">
        <v>120</v>
      </c>
      <c r="D26" s="87" t="s">
        <v>150</v>
      </c>
      <c r="E26" s="30" t="s">
        <v>176</v>
      </c>
      <c r="F26" s="106" t="s">
        <v>26</v>
      </c>
      <c r="G26" s="105" t="s">
        <v>180</v>
      </c>
      <c r="H26" s="30" t="s">
        <v>184</v>
      </c>
      <c r="I26" s="30" t="s">
        <v>177</v>
      </c>
      <c r="J26" s="107" t="s">
        <v>185</v>
      </c>
      <c r="K26" s="28">
        <v>2</v>
      </c>
    </row>
    <row r="27" spans="1:12" ht="21.95" customHeight="1" x14ac:dyDescent="0.3">
      <c r="A27" s="103">
        <v>20</v>
      </c>
      <c r="B27" s="77" t="s">
        <v>43</v>
      </c>
      <c r="C27" s="82" t="s">
        <v>116</v>
      </c>
      <c r="D27" s="87" t="s">
        <v>150</v>
      </c>
      <c r="E27" s="30" t="s">
        <v>176</v>
      </c>
      <c r="F27" s="106" t="s">
        <v>26</v>
      </c>
      <c r="G27" s="105" t="s">
        <v>180</v>
      </c>
      <c r="H27" s="30" t="s">
        <v>184</v>
      </c>
      <c r="I27" s="30" t="s">
        <v>177</v>
      </c>
      <c r="J27" s="107" t="s">
        <v>185</v>
      </c>
      <c r="K27" s="28">
        <v>2</v>
      </c>
    </row>
    <row r="28" spans="1:12" ht="21.95" customHeight="1" x14ac:dyDescent="0.3">
      <c r="A28" s="103">
        <v>21</v>
      </c>
      <c r="B28" s="76" t="s">
        <v>44</v>
      </c>
      <c r="C28" s="81" t="s">
        <v>117</v>
      </c>
      <c r="D28" s="87" t="s">
        <v>150</v>
      </c>
      <c r="E28" s="30" t="s">
        <v>176</v>
      </c>
      <c r="F28" s="106" t="s">
        <v>26</v>
      </c>
      <c r="G28" s="105" t="s">
        <v>180</v>
      </c>
      <c r="H28" s="30" t="s">
        <v>184</v>
      </c>
      <c r="I28" s="30" t="s">
        <v>177</v>
      </c>
      <c r="J28" s="107" t="s">
        <v>185</v>
      </c>
      <c r="K28" s="28">
        <v>2</v>
      </c>
    </row>
    <row r="29" spans="1:12" ht="21.95" customHeight="1" x14ac:dyDescent="0.3">
      <c r="A29" s="103">
        <v>22</v>
      </c>
      <c r="B29" s="78" t="s">
        <v>45</v>
      </c>
      <c r="C29" s="85" t="s">
        <v>121</v>
      </c>
      <c r="D29" s="87" t="s">
        <v>151</v>
      </c>
      <c r="E29" s="30" t="s">
        <v>175</v>
      </c>
      <c r="F29" s="106" t="s">
        <v>26</v>
      </c>
      <c r="G29" s="105" t="s">
        <v>180</v>
      </c>
      <c r="H29" s="30" t="s">
        <v>184</v>
      </c>
      <c r="I29" s="30" t="s">
        <v>177</v>
      </c>
      <c r="J29" s="107" t="s">
        <v>185</v>
      </c>
      <c r="K29" s="32">
        <v>2</v>
      </c>
    </row>
    <row r="30" spans="1:12" ht="21.95" customHeight="1" x14ac:dyDescent="0.3">
      <c r="A30" s="103">
        <v>23</v>
      </c>
      <c r="B30" s="76" t="s">
        <v>46</v>
      </c>
      <c r="C30" s="81" t="s">
        <v>122</v>
      </c>
      <c r="D30" s="87" t="s">
        <v>151</v>
      </c>
      <c r="E30" s="30" t="s">
        <v>175</v>
      </c>
      <c r="F30" s="106" t="s">
        <v>26</v>
      </c>
      <c r="G30" s="105" t="s">
        <v>180</v>
      </c>
      <c r="H30" s="30" t="s">
        <v>184</v>
      </c>
      <c r="I30" s="30" t="s">
        <v>177</v>
      </c>
      <c r="J30" s="107" t="s">
        <v>185</v>
      </c>
      <c r="K30" s="32">
        <v>2</v>
      </c>
    </row>
    <row r="31" spans="1:12" ht="21.95" customHeight="1" x14ac:dyDescent="0.3">
      <c r="A31" s="103">
        <v>24</v>
      </c>
      <c r="B31" s="76" t="s">
        <v>47</v>
      </c>
      <c r="C31" s="81" t="s">
        <v>123</v>
      </c>
      <c r="D31" s="87" t="s">
        <v>151</v>
      </c>
      <c r="E31" s="30" t="s">
        <v>175</v>
      </c>
      <c r="F31" s="106" t="s">
        <v>26</v>
      </c>
      <c r="G31" s="105" t="s">
        <v>180</v>
      </c>
      <c r="H31" s="30" t="s">
        <v>184</v>
      </c>
      <c r="I31" s="30" t="s">
        <v>177</v>
      </c>
      <c r="J31" s="107" t="s">
        <v>185</v>
      </c>
      <c r="K31" s="32">
        <v>2</v>
      </c>
    </row>
    <row r="32" spans="1:12" ht="21.95" customHeight="1" x14ac:dyDescent="0.3">
      <c r="A32" s="103">
        <v>25</v>
      </c>
      <c r="B32" s="77" t="s">
        <v>48</v>
      </c>
      <c r="C32" s="82" t="s">
        <v>124</v>
      </c>
      <c r="D32" s="87" t="s">
        <v>151</v>
      </c>
      <c r="E32" s="30" t="s">
        <v>176</v>
      </c>
      <c r="F32" s="106" t="s">
        <v>26</v>
      </c>
      <c r="G32" s="105" t="s">
        <v>180</v>
      </c>
      <c r="H32" s="30" t="s">
        <v>184</v>
      </c>
      <c r="I32" s="30" t="s">
        <v>177</v>
      </c>
      <c r="J32" s="107" t="s">
        <v>185</v>
      </c>
      <c r="K32" s="32">
        <v>2</v>
      </c>
    </row>
    <row r="33" spans="1:11" ht="21.95" customHeight="1" x14ac:dyDescent="0.3">
      <c r="A33" s="103">
        <v>26</v>
      </c>
      <c r="B33" s="77" t="s">
        <v>49</v>
      </c>
      <c r="C33" s="82" t="s">
        <v>116</v>
      </c>
      <c r="D33" s="87" t="s">
        <v>151</v>
      </c>
      <c r="E33" s="30" t="s">
        <v>176</v>
      </c>
      <c r="F33" s="106" t="s">
        <v>26</v>
      </c>
      <c r="G33" s="105" t="s">
        <v>180</v>
      </c>
      <c r="H33" s="30" t="s">
        <v>184</v>
      </c>
      <c r="I33" s="30" t="s">
        <v>177</v>
      </c>
      <c r="J33" s="107" t="s">
        <v>185</v>
      </c>
      <c r="K33" s="32">
        <v>2</v>
      </c>
    </row>
    <row r="34" spans="1:11" ht="21.95" customHeight="1" x14ac:dyDescent="0.3">
      <c r="A34" s="103">
        <v>27</v>
      </c>
      <c r="B34" s="76" t="s">
        <v>50</v>
      </c>
      <c r="C34" s="81" t="s">
        <v>117</v>
      </c>
      <c r="D34" s="87" t="s">
        <v>151</v>
      </c>
      <c r="E34" s="30" t="s">
        <v>176</v>
      </c>
      <c r="F34" s="106" t="s">
        <v>26</v>
      </c>
      <c r="G34" s="105" t="s">
        <v>180</v>
      </c>
      <c r="H34" s="30" t="s">
        <v>184</v>
      </c>
      <c r="I34" s="30" t="s">
        <v>177</v>
      </c>
      <c r="J34" s="107" t="s">
        <v>185</v>
      </c>
      <c r="K34" s="32">
        <v>2</v>
      </c>
    </row>
    <row r="35" spans="1:11" ht="21.95" customHeight="1" x14ac:dyDescent="0.3">
      <c r="A35" s="103">
        <v>28</v>
      </c>
      <c r="B35" s="76" t="s">
        <v>51</v>
      </c>
      <c r="C35" s="81" t="s">
        <v>117</v>
      </c>
      <c r="D35" s="87" t="s">
        <v>151</v>
      </c>
      <c r="E35" s="30" t="s">
        <v>176</v>
      </c>
      <c r="F35" s="106" t="s">
        <v>26</v>
      </c>
      <c r="G35" s="105" t="s">
        <v>180</v>
      </c>
      <c r="H35" s="30" t="s">
        <v>184</v>
      </c>
      <c r="I35" s="30" t="s">
        <v>177</v>
      </c>
      <c r="J35" s="107" t="s">
        <v>185</v>
      </c>
      <c r="K35" s="32">
        <v>2</v>
      </c>
    </row>
    <row r="36" spans="1:11" ht="21.95" customHeight="1" x14ac:dyDescent="0.3">
      <c r="A36" s="103">
        <v>29</v>
      </c>
      <c r="B36" s="79" t="s">
        <v>52</v>
      </c>
      <c r="C36" s="83" t="s">
        <v>117</v>
      </c>
      <c r="D36" s="87" t="s">
        <v>151</v>
      </c>
      <c r="E36" s="30" t="s">
        <v>176</v>
      </c>
      <c r="F36" s="106" t="s">
        <v>26</v>
      </c>
      <c r="G36" s="105" t="s">
        <v>180</v>
      </c>
      <c r="H36" s="30" t="s">
        <v>184</v>
      </c>
      <c r="I36" s="30" t="s">
        <v>177</v>
      </c>
      <c r="J36" s="107" t="s">
        <v>185</v>
      </c>
      <c r="K36" s="32">
        <v>2</v>
      </c>
    </row>
    <row r="37" spans="1:11" ht="21.95" customHeight="1" x14ac:dyDescent="0.3">
      <c r="A37" s="103">
        <v>30</v>
      </c>
      <c r="B37" s="77" t="s">
        <v>53</v>
      </c>
      <c r="C37" s="82" t="s">
        <v>117</v>
      </c>
      <c r="D37" s="87" t="s">
        <v>151</v>
      </c>
      <c r="E37" s="30" t="s">
        <v>176</v>
      </c>
      <c r="F37" s="106" t="s">
        <v>26</v>
      </c>
      <c r="G37" s="105" t="s">
        <v>180</v>
      </c>
      <c r="H37" s="30" t="s">
        <v>184</v>
      </c>
      <c r="I37" s="30" t="s">
        <v>177</v>
      </c>
      <c r="J37" s="107" t="s">
        <v>185</v>
      </c>
      <c r="K37" s="32">
        <v>2</v>
      </c>
    </row>
    <row r="38" spans="1:11" ht="21.95" customHeight="1" x14ac:dyDescent="0.3">
      <c r="A38" s="103">
        <v>31</v>
      </c>
      <c r="B38" s="77" t="s">
        <v>54</v>
      </c>
      <c r="C38" s="82" t="s">
        <v>114</v>
      </c>
      <c r="D38" s="89" t="s">
        <v>152</v>
      </c>
      <c r="E38" s="30" t="s">
        <v>175</v>
      </c>
      <c r="F38" s="106" t="s">
        <v>26</v>
      </c>
      <c r="G38" s="105" t="s">
        <v>180</v>
      </c>
      <c r="H38" s="30" t="s">
        <v>184</v>
      </c>
      <c r="I38" s="30" t="s">
        <v>177</v>
      </c>
      <c r="J38" s="107" t="s">
        <v>185</v>
      </c>
      <c r="K38" s="32">
        <v>2</v>
      </c>
    </row>
    <row r="39" spans="1:11" ht="21.95" customHeight="1" x14ac:dyDescent="0.3">
      <c r="A39" s="103">
        <v>32</v>
      </c>
      <c r="B39" s="77" t="s">
        <v>55</v>
      </c>
      <c r="C39" s="82" t="s">
        <v>116</v>
      </c>
      <c r="D39" s="89" t="s">
        <v>152</v>
      </c>
      <c r="E39" s="30" t="s">
        <v>175</v>
      </c>
      <c r="F39" s="106" t="s">
        <v>26</v>
      </c>
      <c r="G39" s="105" t="s">
        <v>180</v>
      </c>
      <c r="H39" s="30" t="s">
        <v>184</v>
      </c>
      <c r="I39" s="30" t="s">
        <v>177</v>
      </c>
      <c r="J39" s="107" t="s">
        <v>185</v>
      </c>
      <c r="K39" s="32">
        <v>2</v>
      </c>
    </row>
    <row r="40" spans="1:11" ht="21.95" customHeight="1" x14ac:dyDescent="0.3">
      <c r="A40" s="103">
        <v>33</v>
      </c>
      <c r="B40" s="76" t="s">
        <v>58</v>
      </c>
      <c r="C40" s="81" t="s">
        <v>126</v>
      </c>
      <c r="D40" s="90" t="s">
        <v>153</v>
      </c>
      <c r="E40" s="30" t="s">
        <v>175</v>
      </c>
      <c r="F40" s="106" t="s">
        <v>26</v>
      </c>
      <c r="G40" s="105" t="s">
        <v>180</v>
      </c>
      <c r="H40" s="30" t="s">
        <v>184</v>
      </c>
      <c r="I40" s="30" t="s">
        <v>177</v>
      </c>
      <c r="J40" s="107" t="s">
        <v>185</v>
      </c>
      <c r="K40" s="32">
        <v>2</v>
      </c>
    </row>
    <row r="41" spans="1:11" ht="21.95" customHeight="1" x14ac:dyDescent="0.3">
      <c r="A41" s="103">
        <v>34</v>
      </c>
      <c r="B41" s="76" t="s">
        <v>60</v>
      </c>
      <c r="C41" s="81" t="s">
        <v>110</v>
      </c>
      <c r="D41" s="90" t="s">
        <v>154</v>
      </c>
      <c r="E41" s="30" t="s">
        <v>175</v>
      </c>
      <c r="F41" s="106" t="s">
        <v>26</v>
      </c>
      <c r="G41" s="105" t="s">
        <v>180</v>
      </c>
      <c r="H41" s="30" t="s">
        <v>184</v>
      </c>
      <c r="I41" s="30" t="s">
        <v>177</v>
      </c>
      <c r="J41" s="107" t="s">
        <v>185</v>
      </c>
      <c r="K41" s="32">
        <v>2</v>
      </c>
    </row>
    <row r="42" spans="1:11" ht="21.95" customHeight="1" x14ac:dyDescent="0.3">
      <c r="A42" s="103">
        <v>35</v>
      </c>
      <c r="B42" s="77" t="s">
        <v>61</v>
      </c>
      <c r="C42" s="82" t="s">
        <v>116</v>
      </c>
      <c r="D42" s="90" t="s">
        <v>153</v>
      </c>
      <c r="E42" s="30" t="s">
        <v>176</v>
      </c>
      <c r="F42" s="106" t="s">
        <v>26</v>
      </c>
      <c r="G42" s="105" t="s">
        <v>180</v>
      </c>
      <c r="H42" s="30" t="s">
        <v>184</v>
      </c>
      <c r="I42" s="30" t="s">
        <v>177</v>
      </c>
      <c r="J42" s="107" t="s">
        <v>185</v>
      </c>
      <c r="K42" s="32">
        <v>2</v>
      </c>
    </row>
    <row r="43" spans="1:11" ht="21.95" customHeight="1" x14ac:dyDescent="0.3">
      <c r="A43" s="103">
        <v>36</v>
      </c>
      <c r="B43" s="76" t="s">
        <v>62</v>
      </c>
      <c r="C43" s="81" t="s">
        <v>127</v>
      </c>
      <c r="D43" s="90" t="s">
        <v>155</v>
      </c>
      <c r="E43" s="30" t="s">
        <v>175</v>
      </c>
      <c r="F43" s="106" t="s">
        <v>26</v>
      </c>
      <c r="G43" s="105" t="s">
        <v>180</v>
      </c>
      <c r="H43" s="30" t="s">
        <v>184</v>
      </c>
      <c r="I43" s="30" t="s">
        <v>177</v>
      </c>
      <c r="J43" s="107" t="s">
        <v>185</v>
      </c>
      <c r="K43" s="32">
        <v>2</v>
      </c>
    </row>
    <row r="44" spans="1:11" ht="21.95" customHeight="1" x14ac:dyDescent="0.3">
      <c r="A44" s="103">
        <v>37</v>
      </c>
      <c r="B44" s="76" t="s">
        <v>63</v>
      </c>
      <c r="C44" s="84" t="s">
        <v>119</v>
      </c>
      <c r="D44" s="90" t="s">
        <v>155</v>
      </c>
      <c r="E44" s="30" t="s">
        <v>175</v>
      </c>
      <c r="F44" s="106" t="s">
        <v>26</v>
      </c>
      <c r="G44" s="105" t="s">
        <v>180</v>
      </c>
      <c r="H44" s="30" t="s">
        <v>184</v>
      </c>
      <c r="I44" s="30" t="s">
        <v>177</v>
      </c>
      <c r="J44" s="107" t="s">
        <v>185</v>
      </c>
      <c r="K44" s="32">
        <v>2</v>
      </c>
    </row>
    <row r="45" spans="1:11" ht="21.95" customHeight="1" x14ac:dyDescent="0.3">
      <c r="A45" s="103">
        <v>38</v>
      </c>
      <c r="B45" s="77" t="s">
        <v>64</v>
      </c>
      <c r="C45" s="82" t="s">
        <v>116</v>
      </c>
      <c r="D45" s="90" t="s">
        <v>155</v>
      </c>
      <c r="E45" s="30" t="s">
        <v>176</v>
      </c>
      <c r="F45" s="106" t="s">
        <v>26</v>
      </c>
      <c r="G45" s="105" t="s">
        <v>180</v>
      </c>
      <c r="H45" s="30" t="s">
        <v>184</v>
      </c>
      <c r="I45" s="30" t="s">
        <v>177</v>
      </c>
      <c r="J45" s="107" t="s">
        <v>185</v>
      </c>
      <c r="K45" s="32">
        <v>2</v>
      </c>
    </row>
    <row r="46" spans="1:11" ht="21.95" customHeight="1" x14ac:dyDescent="0.3">
      <c r="A46" s="103">
        <v>39</v>
      </c>
      <c r="B46" s="76" t="s">
        <v>59</v>
      </c>
      <c r="C46" s="81" t="s">
        <v>128</v>
      </c>
      <c r="D46" s="90" t="s">
        <v>156</v>
      </c>
      <c r="E46" s="30" t="s">
        <v>175</v>
      </c>
      <c r="F46" s="106" t="s">
        <v>26</v>
      </c>
      <c r="G46" s="105" t="s">
        <v>180</v>
      </c>
      <c r="H46" s="30" t="s">
        <v>184</v>
      </c>
      <c r="I46" s="30" t="s">
        <v>177</v>
      </c>
      <c r="J46" s="107" t="s">
        <v>185</v>
      </c>
      <c r="K46" s="32">
        <v>2</v>
      </c>
    </row>
    <row r="47" spans="1:11" ht="21.95" customHeight="1" x14ac:dyDescent="0.3">
      <c r="A47" s="103">
        <v>40</v>
      </c>
      <c r="B47" s="76" t="s">
        <v>65</v>
      </c>
      <c r="C47" s="81" t="s">
        <v>114</v>
      </c>
      <c r="D47" s="90" t="s">
        <v>156</v>
      </c>
      <c r="E47" s="30" t="s">
        <v>175</v>
      </c>
      <c r="F47" s="106" t="s">
        <v>26</v>
      </c>
      <c r="G47" s="105" t="s">
        <v>180</v>
      </c>
      <c r="H47" s="30" t="s">
        <v>184</v>
      </c>
      <c r="I47" s="30" t="s">
        <v>177</v>
      </c>
      <c r="J47" s="107" t="s">
        <v>185</v>
      </c>
      <c r="K47" s="32">
        <v>2</v>
      </c>
    </row>
    <row r="48" spans="1:11" ht="21.95" customHeight="1" x14ac:dyDescent="0.3">
      <c r="A48" s="103">
        <v>41</v>
      </c>
      <c r="B48" s="76" t="s">
        <v>66</v>
      </c>
      <c r="C48" s="82" t="s">
        <v>116</v>
      </c>
      <c r="D48" s="90" t="s">
        <v>156</v>
      </c>
      <c r="E48" s="30" t="s">
        <v>176</v>
      </c>
      <c r="F48" s="106" t="s">
        <v>26</v>
      </c>
      <c r="G48" s="105" t="s">
        <v>180</v>
      </c>
      <c r="H48" s="30" t="s">
        <v>184</v>
      </c>
      <c r="I48" s="30" t="s">
        <v>177</v>
      </c>
      <c r="J48" s="107" t="s">
        <v>185</v>
      </c>
      <c r="K48" s="32">
        <v>2</v>
      </c>
    </row>
    <row r="49" spans="1:12" ht="21.95" customHeight="1" x14ac:dyDescent="0.3">
      <c r="A49" s="103">
        <v>42</v>
      </c>
      <c r="B49" s="76" t="s">
        <v>67</v>
      </c>
      <c r="C49" s="81" t="s">
        <v>129</v>
      </c>
      <c r="D49" s="90" t="s">
        <v>157</v>
      </c>
      <c r="E49" s="30" t="s">
        <v>175</v>
      </c>
      <c r="F49" s="106" t="s">
        <v>26</v>
      </c>
      <c r="G49" s="105" t="s">
        <v>180</v>
      </c>
      <c r="H49" s="30" t="s">
        <v>184</v>
      </c>
      <c r="I49" s="30" t="s">
        <v>177</v>
      </c>
      <c r="J49" s="107" t="s">
        <v>185</v>
      </c>
      <c r="K49" s="32">
        <v>2</v>
      </c>
    </row>
    <row r="50" spans="1:12" ht="21.95" customHeight="1" x14ac:dyDescent="0.3">
      <c r="A50" s="103">
        <v>43</v>
      </c>
      <c r="B50" s="76" t="s">
        <v>68</v>
      </c>
      <c r="C50" s="81" t="s">
        <v>110</v>
      </c>
      <c r="D50" s="90" t="s">
        <v>157</v>
      </c>
      <c r="E50" s="30" t="s">
        <v>175</v>
      </c>
      <c r="F50" s="106" t="s">
        <v>26</v>
      </c>
      <c r="G50" s="105" t="s">
        <v>180</v>
      </c>
      <c r="H50" s="30" t="s">
        <v>184</v>
      </c>
      <c r="I50" s="30" t="s">
        <v>177</v>
      </c>
      <c r="J50" s="107" t="s">
        <v>185</v>
      </c>
      <c r="K50" s="32">
        <v>2</v>
      </c>
    </row>
    <row r="51" spans="1:12" ht="21.95" customHeight="1" x14ac:dyDescent="0.3">
      <c r="A51" s="103">
        <v>44</v>
      </c>
      <c r="B51" s="77" t="s">
        <v>69</v>
      </c>
      <c r="C51" s="82" t="s">
        <v>116</v>
      </c>
      <c r="D51" s="90" t="s">
        <v>157</v>
      </c>
      <c r="E51" s="30" t="s">
        <v>175</v>
      </c>
      <c r="F51" s="106" t="s">
        <v>26</v>
      </c>
      <c r="G51" s="105" t="s">
        <v>180</v>
      </c>
      <c r="H51" s="30" t="s">
        <v>184</v>
      </c>
      <c r="I51" s="30" t="s">
        <v>177</v>
      </c>
      <c r="J51" s="107" t="s">
        <v>185</v>
      </c>
      <c r="K51" s="32">
        <v>2</v>
      </c>
    </row>
    <row r="52" spans="1:12" ht="21.95" customHeight="1" x14ac:dyDescent="0.3">
      <c r="A52" s="103">
        <v>45</v>
      </c>
      <c r="B52" s="76" t="s">
        <v>76</v>
      </c>
      <c r="C52" s="81" t="s">
        <v>130</v>
      </c>
      <c r="D52" s="90" t="s">
        <v>158</v>
      </c>
      <c r="E52" s="30" t="s">
        <v>175</v>
      </c>
      <c r="F52" s="106" t="s">
        <v>26</v>
      </c>
      <c r="G52" s="105" t="s">
        <v>180</v>
      </c>
      <c r="H52" s="30" t="s">
        <v>184</v>
      </c>
      <c r="I52" s="30" t="s">
        <v>177</v>
      </c>
      <c r="J52" s="107" t="s">
        <v>185</v>
      </c>
      <c r="K52" s="32">
        <v>2</v>
      </c>
    </row>
    <row r="53" spans="1:12" ht="21.95" customHeight="1" x14ac:dyDescent="0.3">
      <c r="A53" s="103">
        <v>46</v>
      </c>
      <c r="B53" s="77" t="s">
        <v>71</v>
      </c>
      <c r="C53" s="82" t="s">
        <v>116</v>
      </c>
      <c r="D53" s="90" t="s">
        <v>158</v>
      </c>
      <c r="E53" s="30" t="s">
        <v>176</v>
      </c>
      <c r="F53" s="106" t="s">
        <v>26</v>
      </c>
      <c r="G53" s="105" t="s">
        <v>180</v>
      </c>
      <c r="H53" s="30" t="s">
        <v>184</v>
      </c>
      <c r="I53" s="30" t="s">
        <v>177</v>
      </c>
      <c r="J53" s="107" t="s">
        <v>185</v>
      </c>
      <c r="K53" s="32">
        <v>2</v>
      </c>
    </row>
    <row r="54" spans="1:12" ht="21.95" customHeight="1" x14ac:dyDescent="0.3">
      <c r="A54" s="103">
        <v>47</v>
      </c>
      <c r="B54" s="76" t="s">
        <v>72</v>
      </c>
      <c r="C54" s="81" t="s">
        <v>131</v>
      </c>
      <c r="D54" s="91" t="s">
        <v>159</v>
      </c>
      <c r="E54" s="30" t="s">
        <v>175</v>
      </c>
      <c r="F54" s="106" t="s">
        <v>26</v>
      </c>
      <c r="G54" s="105" t="s">
        <v>180</v>
      </c>
      <c r="H54" s="30" t="s">
        <v>184</v>
      </c>
      <c r="I54" s="30" t="s">
        <v>177</v>
      </c>
      <c r="J54" s="107" t="s">
        <v>185</v>
      </c>
      <c r="K54" s="32">
        <v>2</v>
      </c>
    </row>
    <row r="55" spans="1:12" ht="21.95" customHeight="1" x14ac:dyDescent="0.3">
      <c r="A55" s="103">
        <v>48</v>
      </c>
      <c r="B55" s="76" t="s">
        <v>73</v>
      </c>
      <c r="C55" s="81" t="s">
        <v>110</v>
      </c>
      <c r="D55" s="91" t="s">
        <v>159</v>
      </c>
      <c r="E55" s="30" t="s">
        <v>175</v>
      </c>
      <c r="F55" s="106" t="s">
        <v>26</v>
      </c>
      <c r="G55" s="105" t="s">
        <v>180</v>
      </c>
      <c r="H55" s="30" t="s">
        <v>184</v>
      </c>
      <c r="I55" s="30" t="s">
        <v>177</v>
      </c>
      <c r="J55" s="107" t="s">
        <v>185</v>
      </c>
      <c r="K55" s="32">
        <v>2</v>
      </c>
    </row>
    <row r="56" spans="1:12" ht="21.95" customHeight="1" x14ac:dyDescent="0.3">
      <c r="A56" s="103">
        <v>49</v>
      </c>
      <c r="B56" s="76" t="s">
        <v>74</v>
      </c>
      <c r="C56" s="82" t="s">
        <v>116</v>
      </c>
      <c r="D56" s="91" t="s">
        <v>159</v>
      </c>
      <c r="E56" s="30" t="s">
        <v>176</v>
      </c>
      <c r="F56" s="106" t="s">
        <v>26</v>
      </c>
      <c r="G56" s="105" t="s">
        <v>180</v>
      </c>
      <c r="H56" s="30" t="s">
        <v>184</v>
      </c>
      <c r="I56" s="30" t="s">
        <v>177</v>
      </c>
      <c r="J56" s="107" t="s">
        <v>185</v>
      </c>
      <c r="K56" s="32">
        <v>2</v>
      </c>
    </row>
    <row r="57" spans="1:12" ht="21.95" customHeight="1" x14ac:dyDescent="0.3">
      <c r="A57" s="103">
        <v>50</v>
      </c>
      <c r="B57" s="76" t="s">
        <v>75</v>
      </c>
      <c r="C57" s="81" t="s">
        <v>132</v>
      </c>
      <c r="D57" s="92" t="s">
        <v>160</v>
      </c>
      <c r="E57" s="30" t="s">
        <v>175</v>
      </c>
      <c r="F57" s="106" t="s">
        <v>26</v>
      </c>
      <c r="G57" s="105" t="s">
        <v>180</v>
      </c>
      <c r="H57" s="30" t="s">
        <v>184</v>
      </c>
      <c r="I57" s="30" t="s">
        <v>177</v>
      </c>
      <c r="J57" s="107" t="s">
        <v>185</v>
      </c>
      <c r="K57" s="32">
        <v>2</v>
      </c>
    </row>
    <row r="58" spans="1:12" ht="21.95" customHeight="1" x14ac:dyDescent="0.3">
      <c r="A58" s="103">
        <v>51</v>
      </c>
      <c r="B58" s="77" t="s">
        <v>56</v>
      </c>
      <c r="C58" s="94" t="s">
        <v>111</v>
      </c>
      <c r="D58" s="92" t="s">
        <v>160</v>
      </c>
      <c r="E58" s="30" t="s">
        <v>175</v>
      </c>
      <c r="F58" s="106" t="s">
        <v>26</v>
      </c>
      <c r="G58" s="105" t="s">
        <v>180</v>
      </c>
      <c r="H58" s="30" t="s">
        <v>184</v>
      </c>
      <c r="I58" s="30" t="s">
        <v>177</v>
      </c>
      <c r="J58" s="107" t="s">
        <v>185</v>
      </c>
      <c r="K58" s="32">
        <v>2</v>
      </c>
    </row>
    <row r="59" spans="1:12" ht="21.95" customHeight="1" x14ac:dyDescent="0.3">
      <c r="A59" s="103">
        <v>52</v>
      </c>
      <c r="B59" s="77" t="s">
        <v>77</v>
      </c>
      <c r="C59" s="82" t="s">
        <v>116</v>
      </c>
      <c r="D59" s="92" t="s">
        <v>160</v>
      </c>
      <c r="E59" s="30" t="s">
        <v>176</v>
      </c>
      <c r="F59" s="106" t="s">
        <v>26</v>
      </c>
      <c r="G59" s="105" t="s">
        <v>180</v>
      </c>
      <c r="H59" s="30" t="s">
        <v>184</v>
      </c>
      <c r="I59" s="30" t="s">
        <v>177</v>
      </c>
      <c r="J59" s="107" t="s">
        <v>185</v>
      </c>
      <c r="K59" s="32">
        <v>2</v>
      </c>
    </row>
    <row r="60" spans="1:12" ht="21.95" customHeight="1" x14ac:dyDescent="0.3">
      <c r="A60" s="103">
        <v>53</v>
      </c>
      <c r="B60" s="76" t="s">
        <v>78</v>
      </c>
      <c r="C60" s="81" t="s">
        <v>133</v>
      </c>
      <c r="D60" s="92" t="s">
        <v>161</v>
      </c>
      <c r="E60" s="30" t="s">
        <v>175</v>
      </c>
      <c r="F60" s="106" t="s">
        <v>26</v>
      </c>
      <c r="G60" s="105" t="s">
        <v>180</v>
      </c>
      <c r="H60" s="30" t="s">
        <v>184</v>
      </c>
      <c r="I60" s="30" t="s">
        <v>177</v>
      </c>
      <c r="J60" s="107" t="s">
        <v>185</v>
      </c>
      <c r="K60" s="32">
        <v>2</v>
      </c>
    </row>
    <row r="61" spans="1:12" s="97" customFormat="1" ht="21.95" customHeight="1" x14ac:dyDescent="0.3">
      <c r="A61" s="103">
        <v>54</v>
      </c>
      <c r="B61" s="76" t="s">
        <v>182</v>
      </c>
      <c r="C61" s="94" t="s">
        <v>183</v>
      </c>
      <c r="D61" s="106" t="s">
        <v>161</v>
      </c>
      <c r="E61" s="106" t="s">
        <v>175</v>
      </c>
      <c r="F61" s="106" t="s">
        <v>26</v>
      </c>
      <c r="G61" s="105" t="s">
        <v>180</v>
      </c>
      <c r="H61" s="106" t="s">
        <v>184</v>
      </c>
      <c r="I61" s="106" t="s">
        <v>177</v>
      </c>
      <c r="J61" s="107" t="s">
        <v>185</v>
      </c>
      <c r="K61" s="99">
        <v>2</v>
      </c>
      <c r="L61" s="96"/>
    </row>
    <row r="62" spans="1:12" ht="21.95" customHeight="1" x14ac:dyDescent="0.3">
      <c r="A62" s="103">
        <v>55</v>
      </c>
      <c r="B62" s="77" t="s">
        <v>79</v>
      </c>
      <c r="C62" s="82" t="s">
        <v>125</v>
      </c>
      <c r="D62" s="92" t="s">
        <v>161</v>
      </c>
      <c r="E62" s="30" t="s">
        <v>176</v>
      </c>
      <c r="F62" s="106" t="s">
        <v>26</v>
      </c>
      <c r="G62" s="105" t="s">
        <v>180</v>
      </c>
      <c r="H62" s="30" t="s">
        <v>184</v>
      </c>
      <c r="I62" s="30" t="s">
        <v>177</v>
      </c>
      <c r="J62" s="107" t="s">
        <v>185</v>
      </c>
      <c r="K62" s="32">
        <v>2</v>
      </c>
    </row>
    <row r="63" spans="1:12" ht="21.95" customHeight="1" x14ac:dyDescent="0.3">
      <c r="A63" s="103">
        <v>56</v>
      </c>
      <c r="B63" s="77" t="s">
        <v>80</v>
      </c>
      <c r="C63" s="82" t="s">
        <v>116</v>
      </c>
      <c r="D63" s="92" t="s">
        <v>161</v>
      </c>
      <c r="E63" s="30" t="s">
        <v>176</v>
      </c>
      <c r="F63" s="106" t="s">
        <v>26</v>
      </c>
      <c r="G63" s="105" t="s">
        <v>180</v>
      </c>
      <c r="H63" s="30" t="s">
        <v>184</v>
      </c>
      <c r="I63" s="30" t="s">
        <v>177</v>
      </c>
      <c r="J63" s="107" t="s">
        <v>185</v>
      </c>
      <c r="K63" s="32">
        <v>2</v>
      </c>
    </row>
    <row r="64" spans="1:12" ht="21.95" customHeight="1" x14ac:dyDescent="0.3">
      <c r="A64" s="103">
        <v>57</v>
      </c>
      <c r="B64" s="76" t="s">
        <v>81</v>
      </c>
      <c r="C64" s="81" t="s">
        <v>134</v>
      </c>
      <c r="D64" s="93" t="s">
        <v>162</v>
      </c>
      <c r="E64" s="30" t="s">
        <v>175</v>
      </c>
      <c r="F64" s="106" t="s">
        <v>26</v>
      </c>
      <c r="G64" s="105" t="s">
        <v>180</v>
      </c>
      <c r="H64" s="30" t="s">
        <v>184</v>
      </c>
      <c r="I64" s="30" t="s">
        <v>177</v>
      </c>
      <c r="J64" s="107" t="s">
        <v>185</v>
      </c>
      <c r="K64" s="32">
        <v>2</v>
      </c>
    </row>
    <row r="65" spans="1:12" ht="21.95" customHeight="1" x14ac:dyDescent="0.3">
      <c r="A65" s="103">
        <v>58</v>
      </c>
      <c r="B65" s="77" t="s">
        <v>83</v>
      </c>
      <c r="C65" s="82" t="s">
        <v>116</v>
      </c>
      <c r="D65" s="93" t="s">
        <v>162</v>
      </c>
      <c r="E65" s="30" t="s">
        <v>176</v>
      </c>
      <c r="F65" s="106" t="s">
        <v>26</v>
      </c>
      <c r="G65" s="105" t="s">
        <v>180</v>
      </c>
      <c r="H65" s="30" t="s">
        <v>184</v>
      </c>
      <c r="I65" s="30" t="s">
        <v>177</v>
      </c>
      <c r="J65" s="107" t="s">
        <v>185</v>
      </c>
      <c r="K65" s="32">
        <v>1</v>
      </c>
    </row>
    <row r="66" spans="1:12" s="97" customFormat="1" ht="21.95" customHeight="1" x14ac:dyDescent="0.3">
      <c r="A66" s="103">
        <v>59</v>
      </c>
      <c r="B66" s="77" t="s">
        <v>57</v>
      </c>
      <c r="C66" s="82" t="s">
        <v>125</v>
      </c>
      <c r="D66" s="106" t="s">
        <v>162</v>
      </c>
      <c r="E66" s="106" t="s">
        <v>176</v>
      </c>
      <c r="F66" s="106" t="s">
        <v>26</v>
      </c>
      <c r="G66" s="105" t="s">
        <v>180</v>
      </c>
      <c r="H66" s="106" t="s">
        <v>184</v>
      </c>
      <c r="I66" s="106" t="s">
        <v>177</v>
      </c>
      <c r="J66" s="107" t="s">
        <v>185</v>
      </c>
      <c r="K66" s="99">
        <v>2</v>
      </c>
      <c r="L66" s="96"/>
    </row>
    <row r="67" spans="1:12" ht="21.95" customHeight="1" x14ac:dyDescent="0.3">
      <c r="A67" s="103">
        <v>60</v>
      </c>
      <c r="B67" s="77" t="s">
        <v>84</v>
      </c>
      <c r="C67" s="82" t="s">
        <v>135</v>
      </c>
      <c r="D67" s="95" t="s">
        <v>163</v>
      </c>
      <c r="E67" s="30" t="s">
        <v>175</v>
      </c>
      <c r="F67" s="106" t="s">
        <v>26</v>
      </c>
      <c r="G67" s="105" t="s">
        <v>180</v>
      </c>
      <c r="H67" s="30" t="s">
        <v>184</v>
      </c>
      <c r="I67" s="30" t="s">
        <v>177</v>
      </c>
      <c r="J67" s="107" t="s">
        <v>185</v>
      </c>
      <c r="K67" s="32">
        <v>2</v>
      </c>
    </row>
    <row r="68" spans="1:12" ht="21.95" customHeight="1" x14ac:dyDescent="0.3">
      <c r="A68" s="103">
        <v>61</v>
      </c>
      <c r="B68" s="77" t="s">
        <v>85</v>
      </c>
      <c r="C68" s="88" t="s">
        <v>119</v>
      </c>
      <c r="D68" s="95" t="s">
        <v>163</v>
      </c>
      <c r="E68" s="30" t="s">
        <v>175</v>
      </c>
      <c r="F68" s="106" t="s">
        <v>26</v>
      </c>
      <c r="G68" s="105" t="s">
        <v>180</v>
      </c>
      <c r="H68" s="30" t="s">
        <v>184</v>
      </c>
      <c r="I68" s="30" t="s">
        <v>177</v>
      </c>
      <c r="J68" s="107" t="s">
        <v>185</v>
      </c>
      <c r="K68" s="32">
        <v>2</v>
      </c>
    </row>
    <row r="69" spans="1:12" ht="21.95" customHeight="1" x14ac:dyDescent="0.3">
      <c r="A69" s="103">
        <v>62</v>
      </c>
      <c r="B69" s="77" t="s">
        <v>86</v>
      </c>
      <c r="C69" s="82" t="s">
        <v>136</v>
      </c>
      <c r="D69" s="98" t="s">
        <v>164</v>
      </c>
      <c r="E69" s="30" t="s">
        <v>175</v>
      </c>
      <c r="F69" s="106" t="s">
        <v>26</v>
      </c>
      <c r="G69" s="105" t="s">
        <v>180</v>
      </c>
      <c r="H69" s="30" t="s">
        <v>184</v>
      </c>
      <c r="I69" s="30" t="s">
        <v>177</v>
      </c>
      <c r="J69" s="107" t="s">
        <v>185</v>
      </c>
      <c r="K69" s="32">
        <v>2</v>
      </c>
    </row>
    <row r="70" spans="1:12" s="97" customFormat="1" ht="21.95" customHeight="1" x14ac:dyDescent="0.3">
      <c r="A70" s="103">
        <v>63</v>
      </c>
      <c r="B70" s="77" t="s">
        <v>165</v>
      </c>
      <c r="C70" s="88" t="s">
        <v>111</v>
      </c>
      <c r="D70" s="100" t="s">
        <v>164</v>
      </c>
      <c r="E70" s="98" t="s">
        <v>175</v>
      </c>
      <c r="F70" s="106" t="s">
        <v>26</v>
      </c>
      <c r="G70" s="105" t="s">
        <v>180</v>
      </c>
      <c r="H70" s="98" t="s">
        <v>184</v>
      </c>
      <c r="I70" s="98" t="s">
        <v>177</v>
      </c>
      <c r="J70" s="107" t="s">
        <v>185</v>
      </c>
      <c r="K70" s="99">
        <v>2</v>
      </c>
      <c r="L70" s="96"/>
    </row>
    <row r="71" spans="1:12" ht="21.95" customHeight="1" x14ac:dyDescent="0.3">
      <c r="A71" s="103">
        <v>64</v>
      </c>
      <c r="B71" s="76" t="s">
        <v>87</v>
      </c>
      <c r="C71" s="81" t="s">
        <v>137</v>
      </c>
      <c r="D71" s="100" t="s">
        <v>166</v>
      </c>
      <c r="E71" s="30" t="s">
        <v>175</v>
      </c>
      <c r="F71" s="106" t="s">
        <v>26</v>
      </c>
      <c r="G71" s="105" t="s">
        <v>180</v>
      </c>
      <c r="H71" s="30" t="s">
        <v>184</v>
      </c>
      <c r="I71" s="30" t="s">
        <v>177</v>
      </c>
      <c r="J71" s="107" t="s">
        <v>185</v>
      </c>
      <c r="K71" s="32">
        <v>2</v>
      </c>
    </row>
    <row r="72" spans="1:12" ht="21.95" customHeight="1" x14ac:dyDescent="0.3">
      <c r="A72" s="103">
        <v>65</v>
      </c>
      <c r="B72" s="76" t="s">
        <v>88</v>
      </c>
      <c r="C72" s="81" t="s">
        <v>138</v>
      </c>
      <c r="D72" s="100" t="s">
        <v>166</v>
      </c>
      <c r="E72" s="30" t="s">
        <v>175</v>
      </c>
      <c r="F72" s="106" t="s">
        <v>26</v>
      </c>
      <c r="G72" s="105" t="s">
        <v>180</v>
      </c>
      <c r="H72" s="30" t="s">
        <v>184</v>
      </c>
      <c r="I72" s="30" t="s">
        <v>177</v>
      </c>
      <c r="J72" s="107" t="s">
        <v>185</v>
      </c>
      <c r="K72" s="32">
        <v>2</v>
      </c>
    </row>
    <row r="73" spans="1:12" ht="21.95" customHeight="1" x14ac:dyDescent="0.3">
      <c r="A73" s="103">
        <v>66</v>
      </c>
      <c r="B73" s="76" t="s">
        <v>89</v>
      </c>
      <c r="C73" s="82" t="s">
        <v>116</v>
      </c>
      <c r="D73" s="100" t="s">
        <v>166</v>
      </c>
      <c r="E73" s="30" t="s">
        <v>176</v>
      </c>
      <c r="F73" s="106" t="s">
        <v>26</v>
      </c>
      <c r="G73" s="105" t="s">
        <v>180</v>
      </c>
      <c r="H73" s="30" t="s">
        <v>184</v>
      </c>
      <c r="I73" s="30" t="s">
        <v>177</v>
      </c>
      <c r="J73" s="107" t="s">
        <v>185</v>
      </c>
      <c r="K73" s="32">
        <v>2</v>
      </c>
    </row>
    <row r="74" spans="1:12" ht="21.95" customHeight="1" x14ac:dyDescent="0.3">
      <c r="A74" s="103">
        <v>67</v>
      </c>
      <c r="B74" s="76" t="s">
        <v>90</v>
      </c>
      <c r="C74" s="81" t="s">
        <v>139</v>
      </c>
      <c r="D74" s="101" t="s">
        <v>167</v>
      </c>
      <c r="E74" s="30" t="s">
        <v>175</v>
      </c>
      <c r="F74" s="106" t="s">
        <v>26</v>
      </c>
      <c r="G74" s="105" t="s">
        <v>180</v>
      </c>
      <c r="H74" s="30" t="s">
        <v>184</v>
      </c>
      <c r="I74" s="30" t="s">
        <v>177</v>
      </c>
      <c r="J74" s="107" t="s">
        <v>185</v>
      </c>
      <c r="K74" s="32">
        <v>2</v>
      </c>
    </row>
    <row r="75" spans="1:12" s="97" customFormat="1" ht="21.95" customHeight="1" x14ac:dyDescent="0.3">
      <c r="A75" s="103">
        <v>68</v>
      </c>
      <c r="B75" s="76" t="s">
        <v>82</v>
      </c>
      <c r="C75" s="81" t="s">
        <v>114</v>
      </c>
      <c r="D75" s="106" t="s">
        <v>167</v>
      </c>
      <c r="E75" s="106" t="s">
        <v>175</v>
      </c>
      <c r="F75" s="106" t="s">
        <v>26</v>
      </c>
      <c r="G75" s="105" t="s">
        <v>180</v>
      </c>
      <c r="H75" s="106" t="s">
        <v>184</v>
      </c>
      <c r="I75" s="106" t="s">
        <v>177</v>
      </c>
      <c r="J75" s="107" t="s">
        <v>185</v>
      </c>
      <c r="K75" s="99">
        <v>2</v>
      </c>
      <c r="L75" s="96"/>
    </row>
    <row r="76" spans="1:12" ht="21.95" customHeight="1" x14ac:dyDescent="0.3">
      <c r="A76" s="103">
        <v>69</v>
      </c>
      <c r="B76" s="77" t="s">
        <v>91</v>
      </c>
      <c r="C76" s="82" t="s">
        <v>116</v>
      </c>
      <c r="D76" s="101" t="s">
        <v>167</v>
      </c>
      <c r="E76" s="30" t="s">
        <v>176</v>
      </c>
      <c r="F76" s="106" t="s">
        <v>26</v>
      </c>
      <c r="G76" s="105" t="s">
        <v>180</v>
      </c>
      <c r="H76" s="30" t="s">
        <v>184</v>
      </c>
      <c r="I76" s="30" t="s">
        <v>177</v>
      </c>
      <c r="J76" s="107" t="s">
        <v>185</v>
      </c>
      <c r="K76" s="32">
        <v>2</v>
      </c>
    </row>
    <row r="77" spans="1:12" ht="21.95" customHeight="1" x14ac:dyDescent="0.3">
      <c r="A77" s="103">
        <v>70</v>
      </c>
      <c r="B77" s="77" t="s">
        <v>92</v>
      </c>
      <c r="C77" s="82" t="s">
        <v>125</v>
      </c>
      <c r="D77" s="101" t="s">
        <v>167</v>
      </c>
      <c r="E77" s="30" t="s">
        <v>176</v>
      </c>
      <c r="F77" s="106" t="s">
        <v>26</v>
      </c>
      <c r="G77" s="105" t="s">
        <v>180</v>
      </c>
      <c r="H77" s="30" t="s">
        <v>184</v>
      </c>
      <c r="I77" s="30" t="s">
        <v>177</v>
      </c>
      <c r="J77" s="107" t="s">
        <v>185</v>
      </c>
      <c r="K77" s="32">
        <v>2</v>
      </c>
    </row>
    <row r="78" spans="1:12" s="97" customFormat="1" ht="21.95" customHeight="1" x14ac:dyDescent="0.3">
      <c r="A78" s="103">
        <v>71</v>
      </c>
      <c r="B78" s="76" t="s">
        <v>95</v>
      </c>
      <c r="C78" s="81" t="s">
        <v>181</v>
      </c>
      <c r="D78" s="106" t="s">
        <v>168</v>
      </c>
      <c r="E78" s="106" t="s">
        <v>175</v>
      </c>
      <c r="F78" s="106" t="s">
        <v>26</v>
      </c>
      <c r="G78" s="105" t="s">
        <v>180</v>
      </c>
      <c r="H78" s="106" t="s">
        <v>184</v>
      </c>
      <c r="I78" s="106" t="s">
        <v>177</v>
      </c>
      <c r="J78" s="107" t="s">
        <v>185</v>
      </c>
      <c r="K78" s="99">
        <v>2</v>
      </c>
      <c r="L78" s="96"/>
    </row>
    <row r="79" spans="1:12" ht="21.95" customHeight="1" x14ac:dyDescent="0.3">
      <c r="A79" s="103">
        <v>72</v>
      </c>
      <c r="B79" s="76" t="s">
        <v>93</v>
      </c>
      <c r="C79" s="81" t="s">
        <v>114</v>
      </c>
      <c r="D79" s="101" t="s">
        <v>168</v>
      </c>
      <c r="E79" s="30" t="s">
        <v>175</v>
      </c>
      <c r="F79" s="106" t="s">
        <v>26</v>
      </c>
      <c r="G79" s="105" t="s">
        <v>180</v>
      </c>
      <c r="H79" s="30" t="s">
        <v>184</v>
      </c>
      <c r="I79" s="30" t="s">
        <v>177</v>
      </c>
      <c r="J79" s="107" t="s">
        <v>185</v>
      </c>
      <c r="K79" s="32">
        <v>2</v>
      </c>
    </row>
    <row r="80" spans="1:12" ht="21.95" customHeight="1" x14ac:dyDescent="0.3">
      <c r="A80" s="103">
        <v>73</v>
      </c>
      <c r="B80" s="76" t="s">
        <v>94</v>
      </c>
      <c r="C80" s="81" t="s">
        <v>116</v>
      </c>
      <c r="D80" s="101" t="s">
        <v>168</v>
      </c>
      <c r="E80" s="30" t="s">
        <v>176</v>
      </c>
      <c r="F80" s="106" t="s">
        <v>26</v>
      </c>
      <c r="G80" s="105" t="s">
        <v>180</v>
      </c>
      <c r="H80" s="30" t="s">
        <v>184</v>
      </c>
      <c r="I80" s="30" t="s">
        <v>177</v>
      </c>
      <c r="J80" s="107" t="s">
        <v>185</v>
      </c>
      <c r="K80" s="32">
        <v>2</v>
      </c>
    </row>
    <row r="81" spans="1:12" ht="21.95" customHeight="1" x14ac:dyDescent="0.3">
      <c r="A81" s="103">
        <v>74</v>
      </c>
      <c r="B81" s="76" t="s">
        <v>70</v>
      </c>
      <c r="C81" s="81" t="s">
        <v>140</v>
      </c>
      <c r="D81" s="102" t="s">
        <v>169</v>
      </c>
      <c r="E81" s="30" t="s">
        <v>175</v>
      </c>
      <c r="F81" s="106" t="s">
        <v>26</v>
      </c>
      <c r="G81" s="105" t="s">
        <v>180</v>
      </c>
      <c r="H81" s="30" t="s">
        <v>184</v>
      </c>
      <c r="I81" s="30" t="s">
        <v>177</v>
      </c>
      <c r="J81" s="107" t="s">
        <v>185</v>
      </c>
      <c r="K81" s="32">
        <v>2</v>
      </c>
    </row>
    <row r="82" spans="1:12" ht="21.95" customHeight="1" x14ac:dyDescent="0.3">
      <c r="A82" s="103">
        <v>75</v>
      </c>
      <c r="B82" s="76" t="s">
        <v>96</v>
      </c>
      <c r="C82" s="81" t="s">
        <v>122</v>
      </c>
      <c r="D82" s="102" t="s">
        <v>169</v>
      </c>
      <c r="E82" s="30" t="s">
        <v>175</v>
      </c>
      <c r="F82" s="106" t="s">
        <v>26</v>
      </c>
      <c r="G82" s="105" t="s">
        <v>180</v>
      </c>
      <c r="H82" s="30" t="s">
        <v>184</v>
      </c>
      <c r="I82" s="30" t="s">
        <v>177</v>
      </c>
      <c r="J82" s="107" t="s">
        <v>185</v>
      </c>
      <c r="K82" s="32">
        <v>2</v>
      </c>
    </row>
    <row r="83" spans="1:12" ht="21.95" customHeight="1" x14ac:dyDescent="0.3">
      <c r="A83" s="103">
        <v>76</v>
      </c>
      <c r="B83" s="76" t="s">
        <v>97</v>
      </c>
      <c r="C83" s="82" t="s">
        <v>116</v>
      </c>
      <c r="D83" s="102" t="s">
        <v>169</v>
      </c>
      <c r="E83" s="30" t="s">
        <v>176</v>
      </c>
      <c r="F83" s="106" t="s">
        <v>26</v>
      </c>
      <c r="G83" s="105" t="s">
        <v>180</v>
      </c>
      <c r="H83" s="30" t="s">
        <v>184</v>
      </c>
      <c r="I83" s="30" t="s">
        <v>177</v>
      </c>
      <c r="J83" s="107" t="s">
        <v>185</v>
      </c>
      <c r="K83" s="32">
        <v>2</v>
      </c>
    </row>
    <row r="84" spans="1:12" ht="21.95" customHeight="1" x14ac:dyDescent="0.3">
      <c r="A84" s="103">
        <v>77</v>
      </c>
      <c r="B84" s="76" t="s">
        <v>98</v>
      </c>
      <c r="C84" s="81" t="s">
        <v>141</v>
      </c>
      <c r="D84" s="104" t="s">
        <v>170</v>
      </c>
      <c r="E84" s="30" t="s">
        <v>175</v>
      </c>
      <c r="F84" s="106" t="s">
        <v>26</v>
      </c>
      <c r="G84" s="105" t="s">
        <v>180</v>
      </c>
      <c r="H84" s="30" t="s">
        <v>184</v>
      </c>
      <c r="I84" s="30" t="s">
        <v>177</v>
      </c>
      <c r="J84" s="107" t="s">
        <v>185</v>
      </c>
      <c r="K84" s="32">
        <v>2</v>
      </c>
    </row>
    <row r="85" spans="1:12" ht="21.95" customHeight="1" x14ac:dyDescent="0.3">
      <c r="A85" s="103">
        <v>78</v>
      </c>
      <c r="B85" s="76" t="s">
        <v>99</v>
      </c>
      <c r="C85" s="81" t="s">
        <v>142</v>
      </c>
      <c r="D85" s="104" t="s">
        <v>171</v>
      </c>
      <c r="E85" s="30" t="s">
        <v>175</v>
      </c>
      <c r="F85" s="106" t="s">
        <v>26</v>
      </c>
      <c r="G85" s="105" t="s">
        <v>180</v>
      </c>
      <c r="H85" s="30" t="s">
        <v>184</v>
      </c>
      <c r="I85" s="30" t="s">
        <v>177</v>
      </c>
      <c r="J85" s="107" t="s">
        <v>185</v>
      </c>
      <c r="K85" s="32">
        <v>2</v>
      </c>
    </row>
    <row r="86" spans="1:12" ht="21.95" customHeight="1" x14ac:dyDescent="0.3">
      <c r="A86" s="103">
        <v>79</v>
      </c>
      <c r="B86" s="76" t="s">
        <v>100</v>
      </c>
      <c r="C86" s="82" t="s">
        <v>116</v>
      </c>
      <c r="D86" s="104" t="s">
        <v>171</v>
      </c>
      <c r="E86" s="30" t="s">
        <v>176</v>
      </c>
      <c r="F86" s="106" t="s">
        <v>26</v>
      </c>
      <c r="G86" s="105" t="s">
        <v>180</v>
      </c>
      <c r="H86" s="30" t="s">
        <v>184</v>
      </c>
      <c r="I86" s="30" t="s">
        <v>177</v>
      </c>
      <c r="J86" s="107" t="s">
        <v>185</v>
      </c>
      <c r="K86" s="32">
        <v>2</v>
      </c>
    </row>
    <row r="87" spans="1:12" ht="21.95" customHeight="1" x14ac:dyDescent="0.3">
      <c r="A87" s="103">
        <v>80</v>
      </c>
      <c r="B87" s="76" t="s">
        <v>101</v>
      </c>
      <c r="C87" s="81" t="s">
        <v>143</v>
      </c>
      <c r="D87" s="104" t="s">
        <v>172</v>
      </c>
      <c r="E87" s="30" t="s">
        <v>175</v>
      </c>
      <c r="F87" s="106" t="s">
        <v>26</v>
      </c>
      <c r="G87" s="105" t="s">
        <v>180</v>
      </c>
      <c r="H87" s="30" t="s">
        <v>184</v>
      </c>
      <c r="I87" s="30" t="s">
        <v>177</v>
      </c>
      <c r="J87" s="107" t="s">
        <v>185</v>
      </c>
      <c r="K87" s="32">
        <v>2</v>
      </c>
    </row>
    <row r="88" spans="1:12" ht="21.95" customHeight="1" x14ac:dyDescent="0.3">
      <c r="A88" s="103">
        <v>81</v>
      </c>
      <c r="B88" s="76" t="s">
        <v>102</v>
      </c>
      <c r="C88" s="82" t="s">
        <v>116</v>
      </c>
      <c r="D88" s="104" t="s">
        <v>172</v>
      </c>
      <c r="E88" s="30" t="s">
        <v>176</v>
      </c>
      <c r="F88" s="106" t="s">
        <v>26</v>
      </c>
      <c r="G88" s="105" t="s">
        <v>180</v>
      </c>
      <c r="H88" s="30" t="s">
        <v>184</v>
      </c>
      <c r="I88" s="30" t="s">
        <v>177</v>
      </c>
      <c r="J88" s="107" t="s">
        <v>185</v>
      </c>
      <c r="K88" s="32">
        <v>2</v>
      </c>
    </row>
    <row r="89" spans="1:12" ht="21.95" customHeight="1" x14ac:dyDescent="0.3">
      <c r="A89" s="103">
        <v>82</v>
      </c>
      <c r="B89" s="80" t="s">
        <v>103</v>
      </c>
      <c r="C89" s="81" t="s">
        <v>144</v>
      </c>
      <c r="D89" s="104" t="s">
        <v>154</v>
      </c>
      <c r="E89" s="30" t="s">
        <v>175</v>
      </c>
      <c r="F89" s="106" t="s">
        <v>26</v>
      </c>
      <c r="G89" s="105" t="s">
        <v>180</v>
      </c>
      <c r="H89" s="30" t="s">
        <v>184</v>
      </c>
      <c r="I89" s="30" t="s">
        <v>177</v>
      </c>
      <c r="J89" s="107" t="s">
        <v>185</v>
      </c>
      <c r="K89" s="32">
        <v>2</v>
      </c>
    </row>
    <row r="90" spans="1:12" s="97" customFormat="1" ht="21.95" customHeight="1" x14ac:dyDescent="0.3">
      <c r="A90" s="103">
        <v>83</v>
      </c>
      <c r="B90" s="80" t="s">
        <v>187</v>
      </c>
      <c r="C90" s="88" t="s">
        <v>111</v>
      </c>
      <c r="D90" s="106" t="s">
        <v>154</v>
      </c>
      <c r="E90" s="106" t="s">
        <v>175</v>
      </c>
      <c r="F90" s="106" t="s">
        <v>26</v>
      </c>
      <c r="G90" s="105" t="s">
        <v>180</v>
      </c>
      <c r="H90" s="106" t="s">
        <v>184</v>
      </c>
      <c r="I90" s="106" t="s">
        <v>177</v>
      </c>
      <c r="J90" s="107" t="s">
        <v>185</v>
      </c>
      <c r="K90" s="99">
        <v>2</v>
      </c>
      <c r="L90" s="96"/>
    </row>
    <row r="91" spans="1:12" ht="21.95" customHeight="1" x14ac:dyDescent="0.3">
      <c r="A91" s="103">
        <v>84</v>
      </c>
      <c r="B91" s="76" t="s">
        <v>104</v>
      </c>
      <c r="C91" s="81" t="s">
        <v>145</v>
      </c>
      <c r="D91" s="104" t="s">
        <v>173</v>
      </c>
      <c r="E91" s="30" t="s">
        <v>175</v>
      </c>
      <c r="F91" s="106" t="s">
        <v>26</v>
      </c>
      <c r="G91" s="105" t="s">
        <v>180</v>
      </c>
      <c r="H91" s="30" t="s">
        <v>184</v>
      </c>
      <c r="I91" s="30" t="s">
        <v>177</v>
      </c>
      <c r="J91" s="107" t="s">
        <v>185</v>
      </c>
      <c r="K91" s="32">
        <v>2</v>
      </c>
    </row>
    <row r="92" spans="1:12" ht="21.95" customHeight="1" x14ac:dyDescent="0.3">
      <c r="A92" s="103">
        <v>85</v>
      </c>
      <c r="B92" s="76" t="s">
        <v>105</v>
      </c>
      <c r="C92" s="81" t="s">
        <v>146</v>
      </c>
      <c r="D92" s="104" t="s">
        <v>174</v>
      </c>
      <c r="E92" s="30" t="s">
        <v>175</v>
      </c>
      <c r="F92" s="106" t="s">
        <v>26</v>
      </c>
      <c r="G92" s="105" t="s">
        <v>180</v>
      </c>
      <c r="H92" s="30" t="s">
        <v>184</v>
      </c>
      <c r="I92" s="30" t="s">
        <v>177</v>
      </c>
      <c r="J92" s="107" t="s">
        <v>185</v>
      </c>
      <c r="K92" s="32">
        <v>2</v>
      </c>
    </row>
    <row r="93" spans="1:12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107"/>
      <c r="K93" s="32"/>
    </row>
    <row r="94" spans="1:12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5"/>
      <c r="K94" s="32"/>
    </row>
    <row r="95" spans="1:12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5"/>
      <c r="K95" s="32"/>
    </row>
    <row r="96" spans="1:12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5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5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5"/>
      <c r="K98" s="32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5"/>
      <c r="K99" s="32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5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5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5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5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5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5"/>
      <c r="K105" s="32"/>
      <c r="L105" s="4"/>
      <c r="M105" s="10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5"/>
      <c r="K106" s="32"/>
      <c r="L106" s="4"/>
      <c r="M106" s="10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5"/>
      <c r="K107" s="32"/>
    </row>
    <row r="108" spans="1:13" ht="21.95" customHeight="1" x14ac:dyDescent="0.2">
      <c r="A108" s="29"/>
      <c r="B108" s="31"/>
      <c r="C108" s="30"/>
      <c r="D108" s="30"/>
      <c r="E108" s="30"/>
      <c r="F108" s="30"/>
      <c r="G108" s="30"/>
      <c r="H108" s="30"/>
      <c r="I108" s="30"/>
      <c r="J108" s="65"/>
      <c r="K108" s="32"/>
    </row>
    <row r="109" spans="1:13" ht="21.95" customHeight="1" x14ac:dyDescent="0.2">
      <c r="A109" s="29"/>
      <c r="B109" s="31"/>
      <c r="C109" s="30"/>
      <c r="D109" s="30"/>
      <c r="E109" s="30"/>
      <c r="F109" s="30"/>
      <c r="G109" s="30"/>
      <c r="H109" s="30"/>
      <c r="I109" s="30"/>
      <c r="J109" s="65"/>
      <c r="K109" s="32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  <row r="700" spans="4:5" ht="21.95" customHeight="1" x14ac:dyDescent="0.2">
      <c r="D700" s="35"/>
      <c r="E700" s="36"/>
    </row>
    <row r="701" spans="4:5" ht="21.95" customHeight="1" x14ac:dyDescent="0.2">
      <c r="D701" s="35"/>
      <c r="E701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1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1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1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1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3"/>
  <sheetViews>
    <sheetView topLeftCell="A13" zoomScale="110" zoomScaleNormal="110" workbookViewId="0">
      <selection activeCell="B5" sqref="B5:B7"/>
    </sheetView>
  </sheetViews>
  <sheetFormatPr defaultRowHeight="22.5" x14ac:dyDescent="0.35"/>
  <cols>
    <col min="1" max="1" width="10.375" style="44" customWidth="1"/>
    <col min="2" max="2" width="42" style="74" customWidth="1"/>
    <col min="3" max="3" width="37.625" style="75" customWidth="1"/>
    <col min="4" max="4" width="44.75" style="44" customWidth="1"/>
    <col min="5" max="16384" width="9" style="38"/>
  </cols>
  <sheetData>
    <row r="1" spans="1:4" ht="36" x14ac:dyDescent="0.65">
      <c r="A1" s="121" t="s">
        <v>22</v>
      </c>
      <c r="B1" s="121"/>
      <c r="C1" s="121"/>
      <c r="D1" s="121"/>
    </row>
    <row r="2" spans="1:4" ht="93" customHeight="1" x14ac:dyDescent="0.35">
      <c r="A2" s="120" t="s">
        <v>25</v>
      </c>
      <c r="B2" s="120"/>
      <c r="C2" s="120"/>
      <c r="D2" s="120"/>
    </row>
    <row r="3" spans="1:4" ht="193.5" customHeight="1" x14ac:dyDescent="0.35">
      <c r="A3" s="120" t="s">
        <v>23</v>
      </c>
      <c r="B3" s="120"/>
      <c r="C3" s="120"/>
      <c r="D3" s="120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24</v>
      </c>
    </row>
    <row r="5" spans="1:4" x14ac:dyDescent="0.35">
      <c r="A5" s="43">
        <v>1</v>
      </c>
      <c r="B5" s="76" t="s">
        <v>26</v>
      </c>
      <c r="C5" s="108" t="s">
        <v>106</v>
      </c>
      <c r="D5" s="48" t="str">
        <f>IF(COUNTIF('วางแผนพัฒนาHRD(IDP)'!$B$8:$B$701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3">
        <v>2</v>
      </c>
      <c r="B6" s="76" t="s">
        <v>27</v>
      </c>
      <c r="C6" s="108" t="s">
        <v>107</v>
      </c>
      <c r="D6" s="48" t="str">
        <f>IF(COUNTIF('วางแผนพัฒนาHRD(IDP)'!$B$8:$B$701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3">
        <v>3</v>
      </c>
      <c r="B7" s="76" t="s">
        <v>28</v>
      </c>
      <c r="C7" s="108" t="s">
        <v>108</v>
      </c>
      <c r="D7" s="48" t="str">
        <f>IF(COUNTIF('วางแผนพัฒนาHRD(IDP)'!$B$8:$B$701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43">
        <v>4</v>
      </c>
      <c r="B8" s="76" t="s">
        <v>29</v>
      </c>
      <c r="C8" s="108" t="s">
        <v>109</v>
      </c>
      <c r="D8" s="48" t="str">
        <f>IF(COUNTIF('วางแผนพัฒนาHRD(IDP)'!$B$8:$B$701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3">
        <v>5</v>
      </c>
      <c r="B9" s="76" t="s">
        <v>30</v>
      </c>
      <c r="C9" s="108" t="s">
        <v>110</v>
      </c>
      <c r="D9" s="48" t="str">
        <f>IF(COUNTIF('วางแผนพัฒนาHRD(IDP)'!$B$8:$B$701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3">
        <v>6</v>
      </c>
      <c r="B10" s="76" t="s">
        <v>31</v>
      </c>
      <c r="C10" s="108" t="s">
        <v>111</v>
      </c>
      <c r="D10" s="48" t="str">
        <f>IF(COUNTIF('วางแผนพัฒนาHRD(IDP)'!$B$8:$B$701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3">
        <v>7</v>
      </c>
      <c r="B11" s="76" t="s">
        <v>32</v>
      </c>
      <c r="C11" s="108" t="s">
        <v>112</v>
      </c>
      <c r="D11" s="48" t="str">
        <f>IF(COUNTIF('วางแผนพัฒนาHRD(IDP)'!$B$8:$B$701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3">
        <v>8</v>
      </c>
      <c r="B12" s="76" t="s">
        <v>33</v>
      </c>
      <c r="C12" s="108" t="s">
        <v>113</v>
      </c>
      <c r="D12" s="48" t="str">
        <f>IF(COUNTIF('วางแผนพัฒนาHRD(IDP)'!$B$8:$B$701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3">
        <v>10</v>
      </c>
      <c r="B13" s="76" t="s">
        <v>186</v>
      </c>
      <c r="C13" s="108" t="s">
        <v>114</v>
      </c>
      <c r="D13" s="48" t="str">
        <f>IF(COUNTIF('วางแผนพัฒนาHRD(IDP)'!$B$8:$B$701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43">
        <v>11</v>
      </c>
      <c r="B14" s="76" t="s">
        <v>34</v>
      </c>
      <c r="C14" s="108" t="s">
        <v>115</v>
      </c>
      <c r="D14" s="48" t="str">
        <f>IF(COUNTIF('วางแผนพัฒนาHRD(IDP)'!$B$8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3">
        <v>12</v>
      </c>
      <c r="B15" s="76" t="s">
        <v>35</v>
      </c>
      <c r="C15" s="108" t="s">
        <v>116</v>
      </c>
      <c r="D15" s="48" t="str">
        <f>IF(COUNTIF('วางแผนพัฒนาHRD(IDP)'!$B$8:$B$701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3">
        <v>13</v>
      </c>
      <c r="B16" s="76" t="s">
        <v>36</v>
      </c>
      <c r="C16" s="108" t="s">
        <v>116</v>
      </c>
      <c r="D16" s="48" t="str">
        <f>IF(COUNTIF('วางแผนพัฒนาHRD(IDP)'!$B$8:$B$701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3">
        <v>14</v>
      </c>
      <c r="B17" s="76" t="s">
        <v>37</v>
      </c>
      <c r="C17" s="109" t="s">
        <v>116</v>
      </c>
      <c r="D17" s="48" t="str">
        <f>IF(COUNTIF('วางแผนพัฒนาHRD(IDP)'!$B$8:$B$701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43">
        <v>15</v>
      </c>
      <c r="B18" s="76" t="s">
        <v>38</v>
      </c>
      <c r="C18" s="108" t="s">
        <v>117</v>
      </c>
      <c r="D18" s="48" t="str">
        <f>IF(COUNTIF('วางแผนพัฒนาHRD(IDP)'!$B$8:$B$701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3">
        <v>16</v>
      </c>
      <c r="B19" s="111" t="s">
        <v>179</v>
      </c>
      <c r="C19" s="108" t="s">
        <v>116</v>
      </c>
      <c r="D19" s="48" t="str">
        <f>IF(COUNTIF('วางแผนพัฒนาHRD(IDP)'!$B$8:$B$701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43">
        <v>17</v>
      </c>
      <c r="B20" s="76" t="s">
        <v>39</v>
      </c>
      <c r="C20" s="108" t="s">
        <v>118</v>
      </c>
      <c r="D20" s="48" t="str">
        <f>IF(COUNTIF('วางแผนพัฒนาHRD(IDP)'!$B$8:$B$701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43">
        <v>18</v>
      </c>
      <c r="B21" s="76" t="s">
        <v>40</v>
      </c>
      <c r="C21" s="108" t="s">
        <v>119</v>
      </c>
      <c r="D21" s="48" t="str">
        <f>IF(COUNTIF('วางแผนพัฒนาHRD(IDP)'!$B$8:$B$701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3">
        <v>19</v>
      </c>
      <c r="B22" s="77" t="s">
        <v>41</v>
      </c>
      <c r="C22" s="109" t="s">
        <v>120</v>
      </c>
      <c r="D22" s="48" t="str">
        <f>IF(COUNTIF('วางแผนพัฒนาHRD(IDP)'!$B$8:$B$701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43">
        <v>20</v>
      </c>
      <c r="B23" s="77" t="s">
        <v>42</v>
      </c>
      <c r="C23" s="109" t="s">
        <v>120</v>
      </c>
      <c r="D23" s="48" t="str">
        <f>IF(COUNTIF('วางแผนพัฒนาHRD(IDP)'!$B$8:$B$701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43">
        <v>21</v>
      </c>
      <c r="B24" s="77" t="s">
        <v>43</v>
      </c>
      <c r="C24" s="109" t="s">
        <v>116</v>
      </c>
      <c r="D24" s="48" t="str">
        <f>IF(COUNTIF('วางแผนพัฒนาHRD(IDP)'!$B$8:$B$701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3">
        <v>22</v>
      </c>
      <c r="B25" s="76" t="s">
        <v>44</v>
      </c>
      <c r="C25" s="108" t="s">
        <v>117</v>
      </c>
      <c r="D25" s="48" t="str">
        <f>IF(COUNTIF('วางแผนพัฒนาHRD(IDP)'!$B$8:$B$701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3">
        <v>23</v>
      </c>
      <c r="B26" s="78" t="s">
        <v>45</v>
      </c>
      <c r="C26" s="108" t="s">
        <v>121</v>
      </c>
      <c r="D26" s="48" t="str">
        <f>IF(COUNTIF('วางแผนพัฒนาHRD(IDP)'!$B$8:$B$701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3">
        <v>24</v>
      </c>
      <c r="B27" s="76" t="s">
        <v>46</v>
      </c>
      <c r="C27" s="108" t="s">
        <v>122</v>
      </c>
      <c r="D27" s="48" t="str">
        <f>IF(COUNTIF('วางแผนพัฒนาHRD(IDP)'!$B$8:$B$701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3">
        <v>25</v>
      </c>
      <c r="B28" s="76" t="s">
        <v>47</v>
      </c>
      <c r="C28" s="108" t="s">
        <v>123</v>
      </c>
      <c r="D28" s="48" t="str">
        <f>IF(COUNTIF('วางแผนพัฒนาHRD(IDP)'!$B$8:$B$701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3">
        <v>26</v>
      </c>
      <c r="B29" s="77" t="s">
        <v>48</v>
      </c>
      <c r="C29" s="109" t="s">
        <v>124</v>
      </c>
      <c r="D29" s="48" t="str">
        <f>IF(COUNTIF('วางแผนพัฒนาHRD(IDP)'!$B$8:$B$701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3">
        <v>27</v>
      </c>
      <c r="B30" s="77" t="s">
        <v>49</v>
      </c>
      <c r="C30" s="109" t="s">
        <v>116</v>
      </c>
      <c r="D30" s="48" t="str">
        <f>IF(COUNTIF('วางแผนพัฒนาHRD(IDP)'!$B$8:$B$701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3">
        <v>28</v>
      </c>
      <c r="B31" s="76" t="s">
        <v>50</v>
      </c>
      <c r="C31" s="108" t="s">
        <v>117</v>
      </c>
      <c r="D31" s="48" t="str">
        <f>IF(COUNTIF('วางแผนพัฒนาHRD(IDP)'!$B$8:$B$701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3">
        <v>29</v>
      </c>
      <c r="B32" s="76" t="s">
        <v>51</v>
      </c>
      <c r="C32" s="108" t="s">
        <v>117</v>
      </c>
      <c r="D32" s="48" t="str">
        <f>IF(COUNTIF('วางแผนพัฒนาHRD(IDP)'!$B$8:$B$701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43">
        <v>30</v>
      </c>
      <c r="B33" s="79" t="s">
        <v>52</v>
      </c>
      <c r="C33" s="110" t="s">
        <v>117</v>
      </c>
      <c r="D33" s="48" t="str">
        <f>IF(COUNTIF('วางแผนพัฒนาHRD(IDP)'!$B$8:$B$701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43">
        <v>31</v>
      </c>
      <c r="B34" s="77" t="s">
        <v>53</v>
      </c>
      <c r="C34" s="109" t="s">
        <v>117</v>
      </c>
      <c r="D34" s="48" t="str">
        <f>IF(COUNTIF('วางแผนพัฒนาHRD(IDP)'!$B$8:$B$701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3">
        <v>32</v>
      </c>
      <c r="B35" s="77" t="s">
        <v>54</v>
      </c>
      <c r="C35" s="109" t="s">
        <v>114</v>
      </c>
      <c r="D35" s="48" t="str">
        <f>IF(COUNTIF('วางแผนพัฒนาHRD(IDP)'!$B$8:$B$701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3">
        <v>33</v>
      </c>
      <c r="B36" s="77" t="s">
        <v>55</v>
      </c>
      <c r="C36" s="109" t="s">
        <v>116</v>
      </c>
      <c r="D36" s="48" t="str">
        <f>IF(COUNTIF('วางแผนพัฒนาHRD(IDP)'!$B$8:$B$701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3">
        <v>34</v>
      </c>
      <c r="B37" s="76" t="s">
        <v>58</v>
      </c>
      <c r="C37" s="108" t="s">
        <v>126</v>
      </c>
      <c r="D37" s="48" t="str">
        <f>IF(COUNTIF('วางแผนพัฒนาHRD(IDP)'!$B$8:$B$701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3">
        <v>35</v>
      </c>
      <c r="B38" s="76" t="s">
        <v>60</v>
      </c>
      <c r="C38" s="108" t="s">
        <v>110</v>
      </c>
      <c r="D38" s="48" t="str">
        <f>IF(COUNTIF('วางแผนพัฒนาHRD(IDP)'!$B$8:$B$701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43">
        <v>36</v>
      </c>
      <c r="B39" s="77" t="s">
        <v>61</v>
      </c>
      <c r="C39" s="109" t="s">
        <v>116</v>
      </c>
      <c r="D39" s="48" t="str">
        <f>IF(COUNTIF('วางแผนพัฒนาHRD(IDP)'!$B$8:$B$701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43">
        <v>37</v>
      </c>
      <c r="B40" s="76" t="s">
        <v>62</v>
      </c>
      <c r="C40" s="108" t="s">
        <v>127</v>
      </c>
      <c r="D40" s="48" t="str">
        <f>IF(COUNTIF('วางแผนพัฒนาHRD(IDP)'!$B$8:$B$701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43">
        <v>38</v>
      </c>
      <c r="B41" s="76" t="s">
        <v>63</v>
      </c>
      <c r="C41" s="108" t="s">
        <v>119</v>
      </c>
      <c r="D41" s="48" t="str">
        <f>IF(COUNTIF('วางแผนพัฒนาHRD(IDP)'!$B$8:$B$701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3">
        <v>39</v>
      </c>
      <c r="B42" s="77" t="s">
        <v>64</v>
      </c>
      <c r="C42" s="109" t="s">
        <v>116</v>
      </c>
      <c r="D42" s="48" t="str">
        <f>IF(COUNTIF('วางแผนพัฒนาHRD(IDP)'!$B$8:$B$701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3">
        <v>40</v>
      </c>
      <c r="B43" s="76" t="s">
        <v>59</v>
      </c>
      <c r="C43" s="108" t="s">
        <v>128</v>
      </c>
      <c r="D43" s="48" t="str">
        <f>IF(COUNTIF('วางแผนพัฒนาHRD(IDP)'!$B$8:$B$701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43">
        <v>41</v>
      </c>
      <c r="B44" s="76" t="s">
        <v>65</v>
      </c>
      <c r="C44" s="108" t="s">
        <v>114</v>
      </c>
      <c r="D44" s="48" t="str">
        <f>IF(COUNTIF('วางแผนพัฒนาHRD(IDP)'!$B$8:$B$701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43">
        <v>42</v>
      </c>
      <c r="B45" s="76" t="s">
        <v>66</v>
      </c>
      <c r="C45" s="109" t="s">
        <v>116</v>
      </c>
      <c r="D45" s="48" t="str">
        <f>IF(COUNTIF('วางแผนพัฒนาHRD(IDP)'!$B$8:$B$701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3">
        <v>43</v>
      </c>
      <c r="B46" s="76" t="s">
        <v>67</v>
      </c>
      <c r="C46" s="108" t="s">
        <v>129</v>
      </c>
      <c r="D46" s="48" t="str">
        <f>IF(COUNTIF('วางแผนพัฒนาHRD(IDP)'!$B$8:$B$701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3">
        <v>44</v>
      </c>
      <c r="B47" s="76" t="s">
        <v>68</v>
      </c>
      <c r="C47" s="108" t="s">
        <v>110</v>
      </c>
      <c r="D47" s="48" t="str">
        <f>IF(COUNTIF('วางแผนพัฒนาHRD(IDP)'!$B$8:$B$701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43">
        <v>45</v>
      </c>
      <c r="B48" s="77" t="s">
        <v>69</v>
      </c>
      <c r="C48" s="109" t="s">
        <v>116</v>
      </c>
      <c r="D48" s="48" t="str">
        <f>IF(COUNTIF('วางแผนพัฒนาHRD(IDP)'!$B$8:$B$701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3">
        <v>46</v>
      </c>
      <c r="B49" s="76" t="s">
        <v>76</v>
      </c>
      <c r="C49" s="108" t="s">
        <v>130</v>
      </c>
      <c r="D49" s="48" t="str">
        <f>IF(COUNTIF('วางแผนพัฒนาHRD(IDP)'!$B$8:$B$701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3">
        <v>47</v>
      </c>
      <c r="B50" s="77" t="s">
        <v>71</v>
      </c>
      <c r="C50" s="109" t="s">
        <v>116</v>
      </c>
      <c r="D50" s="48" t="str">
        <f>IF(COUNTIF('วางแผนพัฒนาHRD(IDP)'!$B$8:$B$701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3">
        <v>48</v>
      </c>
      <c r="B51" s="76" t="s">
        <v>72</v>
      </c>
      <c r="C51" s="108" t="s">
        <v>131</v>
      </c>
      <c r="D51" s="48" t="str">
        <f>IF(COUNTIF('วางแผนพัฒนาHRD(IDP)'!$B$8:$B$701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43">
        <v>49</v>
      </c>
      <c r="B52" s="76" t="s">
        <v>73</v>
      </c>
      <c r="C52" s="108" t="s">
        <v>110</v>
      </c>
      <c r="D52" s="48" t="str">
        <f>IF(COUNTIF('วางแผนพัฒนาHRD(IDP)'!$B$8:$B$701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43">
        <v>50</v>
      </c>
      <c r="B53" s="76" t="s">
        <v>74</v>
      </c>
      <c r="C53" s="109" t="s">
        <v>116</v>
      </c>
      <c r="D53" s="48" t="str">
        <f>IF(COUNTIF('วางแผนพัฒนาHRD(IDP)'!$B$8:$B$701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43">
        <v>51</v>
      </c>
      <c r="B54" s="76" t="s">
        <v>75</v>
      </c>
      <c r="C54" s="108" t="s">
        <v>132</v>
      </c>
      <c r="D54" s="48" t="str">
        <f>IF(COUNTIF('วางแผนพัฒนาHRD(IDP)'!$B$8:$B$701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43">
        <v>52</v>
      </c>
      <c r="B55" s="77" t="s">
        <v>56</v>
      </c>
      <c r="C55" s="109" t="s">
        <v>111</v>
      </c>
      <c r="D55" s="48" t="str">
        <f>IF(COUNTIF('วางแผนพัฒนาHRD(IDP)'!$B$8:$B$701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43">
        <v>53</v>
      </c>
      <c r="B56" s="77" t="s">
        <v>77</v>
      </c>
      <c r="C56" s="109" t="s">
        <v>116</v>
      </c>
      <c r="D56" s="48" t="str">
        <f>IF(COUNTIF('วางแผนพัฒนาHRD(IDP)'!$B$8:$B$701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43">
        <v>54</v>
      </c>
      <c r="B57" s="76" t="s">
        <v>78</v>
      </c>
      <c r="C57" s="108" t="s">
        <v>133</v>
      </c>
      <c r="D57" s="48" t="str">
        <f>IF(COUNTIF('วางแผนพัฒนาHRD(IDP)'!$B$8:$B$701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43">
        <v>55</v>
      </c>
      <c r="B58" s="76" t="s">
        <v>182</v>
      </c>
      <c r="C58" s="109" t="s">
        <v>183</v>
      </c>
      <c r="D58" s="48" t="str">
        <f>IF(COUNTIF('วางแผนพัฒนาHRD(IDP)'!$B$8:$B$701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43">
        <v>56</v>
      </c>
      <c r="B59" s="77" t="s">
        <v>79</v>
      </c>
      <c r="C59" s="109" t="s">
        <v>125</v>
      </c>
      <c r="D59" s="48" t="str">
        <f>IF(COUNTIF('วางแผนพัฒนาHRD(IDP)'!$B$8:$B$701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43">
        <v>57</v>
      </c>
      <c r="B60" s="77" t="s">
        <v>80</v>
      </c>
      <c r="C60" s="109" t="s">
        <v>116</v>
      </c>
      <c r="D60" s="48" t="str">
        <f>IF(COUNTIF('วางแผนพัฒนาHRD(IDP)'!$B$8:$B$701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43">
        <v>58</v>
      </c>
      <c r="B61" s="76" t="s">
        <v>81</v>
      </c>
      <c r="C61" s="108" t="s">
        <v>134</v>
      </c>
      <c r="D61" s="48" t="str">
        <f>IF(COUNTIF('วางแผนพัฒนาHRD(IDP)'!$B$8:$B$701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43">
        <v>59</v>
      </c>
      <c r="B62" s="77" t="s">
        <v>83</v>
      </c>
      <c r="C62" s="109" t="s">
        <v>116</v>
      </c>
      <c r="D62" s="48" t="str">
        <f>IF(COUNTIF('วางแผนพัฒนาHRD(IDP)'!$B$8:$B$701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43">
        <v>60</v>
      </c>
      <c r="B63" s="77" t="s">
        <v>57</v>
      </c>
      <c r="C63" s="109" t="s">
        <v>125</v>
      </c>
      <c r="D63" s="48" t="str">
        <f>IF(COUNTIF('วางแผนพัฒนาHRD(IDP)'!$B$8:$B$701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43">
        <v>61</v>
      </c>
      <c r="B64" s="77" t="s">
        <v>84</v>
      </c>
      <c r="C64" s="109" t="s">
        <v>135</v>
      </c>
      <c r="D64" s="48" t="str">
        <f>IF(COUNTIF('วางแผนพัฒนาHRD(IDP)'!$B$8:$B$701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43">
        <v>62</v>
      </c>
      <c r="B65" s="77" t="s">
        <v>85</v>
      </c>
      <c r="C65" s="109" t="s">
        <v>119</v>
      </c>
      <c r="D65" s="48" t="str">
        <f>IF(COUNTIF('วางแผนพัฒนาHRD(IDP)'!$B$8:$B$701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43">
        <v>63</v>
      </c>
      <c r="B66" s="77" t="s">
        <v>86</v>
      </c>
      <c r="C66" s="109" t="s">
        <v>136</v>
      </c>
      <c r="D66" s="48" t="str">
        <f>IF(COUNTIF('วางแผนพัฒนาHRD(IDP)'!$B$8:$B$701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43">
        <v>64</v>
      </c>
      <c r="B67" s="77" t="s">
        <v>165</v>
      </c>
      <c r="C67" s="109" t="s">
        <v>111</v>
      </c>
      <c r="D67" s="48" t="str">
        <f>IF(COUNTIF('วางแผนพัฒนาHRD(IDP)'!$B$8:$B$701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43">
        <v>65</v>
      </c>
      <c r="B68" s="76" t="s">
        <v>87</v>
      </c>
      <c r="C68" s="108" t="s">
        <v>137</v>
      </c>
      <c r="D68" s="48" t="str">
        <f>IF(COUNTIF('วางแผนพัฒนาHRD(IDP)'!$B$8:$B$701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43">
        <v>66</v>
      </c>
      <c r="B69" s="76" t="s">
        <v>88</v>
      </c>
      <c r="C69" s="108" t="s">
        <v>138</v>
      </c>
      <c r="D69" s="48" t="str">
        <f>IF(COUNTIF('วางแผนพัฒนาHRD(IDP)'!$B$8:$B$701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43">
        <v>67</v>
      </c>
      <c r="B70" s="76" t="s">
        <v>89</v>
      </c>
      <c r="C70" s="109" t="s">
        <v>116</v>
      </c>
      <c r="D70" s="48" t="str">
        <f>IF(COUNTIF('วางแผนพัฒนาHRD(IDP)'!$B$8:$B$701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43">
        <v>68</v>
      </c>
      <c r="B71" s="76" t="s">
        <v>90</v>
      </c>
      <c r="C71" s="108" t="s">
        <v>139</v>
      </c>
      <c r="D71" s="48" t="str">
        <f>IF(COUNTIF('วางแผนพัฒนาHRD(IDP)'!$B$8:$B$701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43">
        <v>69</v>
      </c>
      <c r="B72" s="76" t="s">
        <v>82</v>
      </c>
      <c r="C72" s="108" t="s">
        <v>114</v>
      </c>
      <c r="D72" s="48" t="str">
        <f>IF(COUNTIF('วางแผนพัฒนาHRD(IDP)'!$B$8:$B$701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43">
        <v>70</v>
      </c>
      <c r="B73" s="77" t="s">
        <v>91</v>
      </c>
      <c r="C73" s="109" t="s">
        <v>116</v>
      </c>
      <c r="D73" s="48" t="str">
        <f>IF(COUNTIF('วางแผนพัฒนาHRD(IDP)'!$B$8:$B$701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35">
      <c r="A74" s="43">
        <v>71</v>
      </c>
      <c r="B74" s="77" t="s">
        <v>92</v>
      </c>
      <c r="C74" s="109" t="s">
        <v>125</v>
      </c>
      <c r="D74" s="48" t="str">
        <f>IF(COUNTIF('วางแผนพัฒนาHRD(IDP)'!$B$8:$B$701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35">
      <c r="A75" s="43">
        <v>72</v>
      </c>
      <c r="B75" s="76" t="s">
        <v>95</v>
      </c>
      <c r="C75" s="108" t="s">
        <v>181</v>
      </c>
      <c r="D75" s="48" t="str">
        <f>IF(COUNTIF('วางแผนพัฒนาHRD(IDP)'!$B$8:$B$701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35">
      <c r="A76" s="43">
        <v>73</v>
      </c>
      <c r="B76" s="76" t="s">
        <v>93</v>
      </c>
      <c r="C76" s="108" t="s">
        <v>114</v>
      </c>
      <c r="D76" s="48" t="str">
        <f>IF(COUNTIF('วางแผนพัฒนาHRD(IDP)'!$B$8:$B$701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35">
      <c r="A77" s="43">
        <v>74</v>
      </c>
      <c r="B77" s="76" t="s">
        <v>94</v>
      </c>
      <c r="C77" s="108" t="s">
        <v>116</v>
      </c>
      <c r="D77" s="48" t="str">
        <f>IF(COUNTIF('วางแผนพัฒนาHRD(IDP)'!$B$8:$B$701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35">
      <c r="A78" s="43">
        <v>75</v>
      </c>
      <c r="B78" s="76" t="s">
        <v>70</v>
      </c>
      <c r="C78" s="108" t="s">
        <v>140</v>
      </c>
      <c r="D78" s="48" t="str">
        <f>IF(COUNTIF('วางแผนพัฒนาHRD(IDP)'!$B$8:$B$701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35">
      <c r="A79" s="43">
        <v>76</v>
      </c>
      <c r="B79" s="76" t="s">
        <v>96</v>
      </c>
      <c r="C79" s="108" t="s">
        <v>122</v>
      </c>
      <c r="D79" s="48" t="str">
        <f>IF(COUNTIF('วางแผนพัฒนาHRD(IDP)'!$B$8:$B$701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35">
      <c r="A80" s="43">
        <v>77</v>
      </c>
      <c r="B80" s="76" t="s">
        <v>97</v>
      </c>
      <c r="C80" s="109" t="s">
        <v>116</v>
      </c>
      <c r="D80" s="48" t="str">
        <f>IF(COUNTIF('วางแผนพัฒนาHRD(IDP)'!$B$8:$B$701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43">
        <v>78</v>
      </c>
      <c r="B81" s="76" t="s">
        <v>98</v>
      </c>
      <c r="C81" s="108" t="s">
        <v>141</v>
      </c>
      <c r="D81" s="48" t="str">
        <f>IF(COUNTIF('วางแผนพัฒนาHRD(IDP)'!$B$8:$B$701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35">
      <c r="A82" s="43">
        <v>79</v>
      </c>
      <c r="B82" s="76" t="s">
        <v>99</v>
      </c>
      <c r="C82" s="108" t="s">
        <v>142</v>
      </c>
      <c r="D82" s="48" t="str">
        <f>IF(COUNTIF('วางแผนพัฒนาHRD(IDP)'!$B$8:$B$701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43">
        <v>80</v>
      </c>
      <c r="B83" s="76" t="s">
        <v>100</v>
      </c>
      <c r="C83" s="109" t="s">
        <v>116</v>
      </c>
      <c r="D83" s="48" t="str">
        <f>IF(COUNTIF('วางแผนพัฒนาHRD(IDP)'!$B$8:$B$701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35">
      <c r="A84" s="43">
        <v>81</v>
      </c>
      <c r="B84" s="76" t="s">
        <v>101</v>
      </c>
      <c r="C84" s="108" t="s">
        <v>143</v>
      </c>
      <c r="D84" s="48" t="str">
        <f>IF(COUNTIF('วางแผนพัฒนาHRD(IDP)'!$B$8:$B$701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35">
      <c r="A85" s="43">
        <v>82</v>
      </c>
      <c r="B85" s="76" t="s">
        <v>102</v>
      </c>
      <c r="C85" s="109" t="s">
        <v>116</v>
      </c>
      <c r="D85" s="48" t="str">
        <f>IF(COUNTIF('วางแผนพัฒนาHRD(IDP)'!$B$8:$B$701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35">
      <c r="A86" s="43">
        <v>83</v>
      </c>
      <c r="B86" s="80" t="s">
        <v>103</v>
      </c>
      <c r="C86" s="108" t="s">
        <v>144</v>
      </c>
      <c r="D86" s="48" t="str">
        <f>IF(COUNTIF('วางแผนพัฒนาHRD(IDP)'!$B$8:$B$701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  <row r="87" spans="1:4" x14ac:dyDescent="0.35">
      <c r="A87" s="43">
        <v>84</v>
      </c>
      <c r="B87" s="80" t="s">
        <v>187</v>
      </c>
      <c r="C87" s="109" t="s">
        <v>111</v>
      </c>
      <c r="D87" s="48" t="str">
        <f>IF(COUNTIF('วางแผนพัฒนาHRD(IDP)'!$B$8:$B$701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 x14ac:dyDescent="0.35">
      <c r="A88" s="43">
        <v>85</v>
      </c>
      <c r="B88" s="76" t="s">
        <v>104</v>
      </c>
      <c r="C88" s="108" t="s">
        <v>145</v>
      </c>
      <c r="D88" s="48" t="str">
        <f>IF(COUNTIF('วางแผนพัฒนาHRD(IDP)'!$B$8:$B$701,B88),"มีแผนการพัฒนาแล้ว",IF(B88="","ป้อนรายชื่อบุคลากรเพิ่ม(ถ้ามี)","ยังไม่มีแผนการพัฒนา"))</f>
        <v>มีแผนการพัฒนาแล้ว</v>
      </c>
    </row>
    <row r="89" spans="1:4" x14ac:dyDescent="0.35">
      <c r="A89" s="43">
        <v>86</v>
      </c>
      <c r="B89" s="76" t="s">
        <v>105</v>
      </c>
      <c r="C89" s="108" t="s">
        <v>146</v>
      </c>
      <c r="D89" s="48" t="str">
        <f>IF(COUNTIF('วางแผนพัฒนาHRD(IDP)'!$B$8:$B$701,B89),"มีแผนการพัฒนาแล้ว",IF(B89="","ป้อนรายชื่อบุคลากรเพิ่ม(ถ้ามี)","ยังไม่มีแผนการพัฒนา"))</f>
        <v>มีแผนการพัฒนาแล้ว</v>
      </c>
    </row>
    <row r="90" spans="1:4" x14ac:dyDescent="0.35">
      <c r="A90" s="43">
        <v>87</v>
      </c>
      <c r="B90" s="72"/>
      <c r="C90" s="73"/>
      <c r="D90" s="48" t="str">
        <f>IF(COUNTIF('วางแผนพัฒนาHRD(IDP)'!$B$8:$B$701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3">
        <v>88</v>
      </c>
      <c r="B91" s="72"/>
      <c r="C91" s="73"/>
      <c r="D91" s="48" t="str">
        <f>IF(COUNTIF('วางแผนพัฒนาHRD(IDP)'!$B$8:$B$701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3">
        <v>89</v>
      </c>
      <c r="B92" s="72"/>
      <c r="C92" s="73"/>
      <c r="D92" s="48" t="str">
        <f>IF(COUNTIF('วางแผนพัฒนาHRD(IDP)'!$B$8:$B$701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3">
        <v>90</v>
      </c>
      <c r="B93" s="72"/>
      <c r="C93" s="73"/>
      <c r="D93" s="48" t="str">
        <f>IF(COUNTIF('วางแผนพัฒนาHRD(IDP)'!$B$8:$B$701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3">
        <v>91</v>
      </c>
      <c r="B94" s="72"/>
      <c r="C94" s="73"/>
      <c r="D94" s="48" t="str">
        <f>IF(COUNTIF('วางแผนพัฒนาHRD(IDP)'!$B$8:$B$701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92</v>
      </c>
      <c r="B95" s="72"/>
      <c r="C95" s="73"/>
      <c r="D95" s="48" t="str">
        <f>IF(COUNTIF('วางแผนพัฒนาHRD(IDP)'!$B$8:$B$701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93</v>
      </c>
      <c r="B96" s="72"/>
      <c r="C96" s="73"/>
      <c r="D96" s="48" t="str">
        <f>IF(COUNTIF('วางแผนพัฒนาHRD(IDP)'!$B$8:$B$701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94</v>
      </c>
      <c r="B97" s="72"/>
      <c r="C97" s="73"/>
      <c r="D97" s="48" t="str">
        <f>IF(COUNTIF('วางแผนพัฒนาHRD(IDP)'!$B$8:$B$701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95</v>
      </c>
      <c r="B98" s="72"/>
      <c r="C98" s="73"/>
      <c r="D98" s="48" t="str">
        <f>IF(COUNTIF('วางแผนพัฒนาHRD(IDP)'!$B$8:$B$701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96</v>
      </c>
      <c r="B99" s="72"/>
      <c r="C99" s="73"/>
      <c r="D99" s="48" t="str">
        <f>IF(COUNTIF('วางแผนพัฒนาHRD(IDP)'!$B$8:$B$701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97</v>
      </c>
      <c r="B100" s="72"/>
      <c r="C100" s="73"/>
      <c r="D100" s="48" t="str">
        <f>IF(COUNTIF('วางแผนพัฒนาHRD(IDP)'!$B$8:$B$701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98</v>
      </c>
      <c r="B101" s="72"/>
      <c r="C101" s="73"/>
      <c r="D101" s="48" t="str">
        <f>IF(COUNTIF('วางแผนพัฒนาHRD(IDP)'!$B$8:$B$701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99</v>
      </c>
      <c r="B102" s="72"/>
      <c r="C102" s="73"/>
      <c r="D102" s="48" t="str">
        <f>IF(COUNTIF('วางแผนพัฒนาHRD(IDP)'!$B$8:$B$701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100</v>
      </c>
      <c r="B103" s="72"/>
      <c r="C103" s="73"/>
      <c r="D103" s="48" t="str">
        <f>IF(COUNTIF('วางแผนพัฒนาHRD(IDP)'!$B$8:$B$701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101</v>
      </c>
      <c r="B104" s="72"/>
      <c r="C104" s="73"/>
      <c r="D104" s="48" t="str">
        <f>IF(COUNTIF('วางแผนพัฒนาHRD(IDP)'!$B$8:$B$701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102</v>
      </c>
      <c r="B105" s="72"/>
      <c r="C105" s="73"/>
      <c r="D105" s="48" t="str">
        <f>IF(COUNTIF('วางแผนพัฒนาHRD(IDP)'!$B$8:$B$701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103</v>
      </c>
      <c r="B106" s="72"/>
      <c r="C106" s="73"/>
      <c r="D106" s="48" t="str">
        <f>IF(COUNTIF('วางแผนพัฒนาHRD(IDP)'!$B$8:$B$701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104</v>
      </c>
      <c r="B107" s="72"/>
      <c r="C107" s="73"/>
      <c r="D107" s="48" t="str">
        <f>IF(COUNTIF('วางแผนพัฒนาHRD(IDP)'!$B$8:$B$701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105</v>
      </c>
      <c r="B108" s="72"/>
      <c r="C108" s="73"/>
      <c r="D108" s="48" t="str">
        <f>IF(COUNTIF('วางแผนพัฒนาHRD(IDP)'!$B$8:$B$701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106</v>
      </c>
      <c r="B109" s="72"/>
      <c r="C109" s="73"/>
      <c r="D109" s="48" t="str">
        <f>IF(COUNTIF('วางแผนพัฒนาHRD(IDP)'!$B$8:$B$701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107</v>
      </c>
      <c r="B110" s="72"/>
      <c r="C110" s="73"/>
      <c r="D110" s="48" t="str">
        <f>IF(COUNTIF('วางแผนพัฒนาHRD(IDP)'!$B$8:$B$701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108</v>
      </c>
      <c r="B111" s="72"/>
      <c r="C111" s="73"/>
      <c r="D111" s="48" t="str">
        <f>IF(COUNTIF('วางแผนพัฒนาHRD(IDP)'!$B$8:$B$701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109</v>
      </c>
      <c r="B112" s="72"/>
      <c r="C112" s="73"/>
      <c r="D112" s="48" t="str">
        <f>IF(COUNTIF('วางแผนพัฒนาHRD(IDP)'!$B$8:$B$701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110</v>
      </c>
      <c r="B113" s="72"/>
      <c r="C113" s="73"/>
      <c r="D113" s="48" t="str">
        <f>IF(COUNTIF('วางแผนพัฒนาHRD(IDP)'!$B$8:$B$701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111</v>
      </c>
      <c r="B114" s="72"/>
      <c r="C114" s="73"/>
      <c r="D114" s="48" t="str">
        <f>IF(COUNTIF('วางแผนพัฒนาHRD(IDP)'!$B$8:$B$701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112</v>
      </c>
      <c r="B115" s="72"/>
      <c r="C115" s="73"/>
      <c r="D115" s="48" t="str">
        <f>IF(COUNTIF('วางแผนพัฒนาHRD(IDP)'!$B$8:$B$701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113</v>
      </c>
      <c r="B116" s="72"/>
      <c r="C116" s="73"/>
      <c r="D116" s="48" t="str">
        <f>IF(COUNTIF('วางแผนพัฒนาHRD(IDP)'!$B$8:$B$701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114</v>
      </c>
      <c r="B117" s="72"/>
      <c r="C117" s="73"/>
      <c r="D117" s="48" t="str">
        <f>IF(COUNTIF('วางแผนพัฒนาHRD(IDP)'!$B$8:$B$701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115</v>
      </c>
      <c r="B118" s="72"/>
      <c r="C118" s="73"/>
      <c r="D118" s="48" t="str">
        <f>IF(COUNTIF('วางแผนพัฒนาHRD(IDP)'!$B$8:$B$701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116</v>
      </c>
      <c r="B119" s="72"/>
      <c r="C119" s="73"/>
      <c r="D119" s="48" t="str">
        <f>IF(COUNTIF('วางแผนพัฒนาHRD(IDP)'!$B$8:$B$701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117</v>
      </c>
      <c r="B120" s="72"/>
      <c r="C120" s="73"/>
      <c r="D120" s="48" t="str">
        <f>IF(COUNTIF('วางแผนพัฒนาHRD(IDP)'!$B$8:$B$701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118</v>
      </c>
      <c r="B121" s="72"/>
      <c r="C121" s="73"/>
      <c r="D121" s="48" t="str">
        <f>IF(COUNTIF('วางแผนพัฒนาHRD(IDP)'!$B$8:$B$701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119</v>
      </c>
      <c r="B122" s="72"/>
      <c r="C122" s="73"/>
      <c r="D122" s="48" t="str">
        <f>IF(COUNTIF('วางแผนพัฒนาHRD(IDP)'!$B$8:$B$701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120</v>
      </c>
      <c r="B123" s="72"/>
      <c r="C123" s="73"/>
      <c r="D123" s="48" t="str">
        <f>IF(COUNTIF('วางแผนพัฒนาHRD(IDP)'!$B$8:$B$701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121</v>
      </c>
      <c r="B124" s="72"/>
      <c r="C124" s="73"/>
      <c r="D124" s="48" t="str">
        <f>IF(COUNTIF('วางแผนพัฒนาHRD(IDP)'!$B$8:$B$701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122</v>
      </c>
      <c r="B125" s="72"/>
      <c r="C125" s="73"/>
      <c r="D125" s="48" t="str">
        <f>IF(COUNTIF('วางแผนพัฒนาHRD(IDP)'!$B$8:$B$701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123</v>
      </c>
      <c r="B126" s="72"/>
      <c r="C126" s="73"/>
      <c r="D126" s="48" t="str">
        <f>IF(COUNTIF('วางแผนพัฒนาHRD(IDP)'!$B$8:$B$701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124</v>
      </c>
      <c r="B127" s="72"/>
      <c r="C127" s="73"/>
      <c r="D127" s="48" t="str">
        <f>IF(COUNTIF('วางแผนพัฒนาHRD(IDP)'!$B$8:$B$701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125</v>
      </c>
      <c r="B128" s="72"/>
      <c r="C128" s="73"/>
      <c r="D128" s="48" t="str">
        <f>IF(COUNTIF('วางแผนพัฒนาHRD(IDP)'!$B$8:$B$701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126</v>
      </c>
      <c r="B129" s="72"/>
      <c r="C129" s="73"/>
      <c r="D129" s="48" t="str">
        <f>IF(COUNTIF('วางแผนพัฒนาHRD(IDP)'!$B$8:$B$701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127</v>
      </c>
      <c r="B130" s="72"/>
      <c r="C130" s="73"/>
      <c r="D130" s="48" t="str">
        <f>IF(COUNTIF('วางแผนพัฒนาHRD(IDP)'!$B$8:$B$701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128</v>
      </c>
      <c r="B131" s="72"/>
      <c r="C131" s="73"/>
      <c r="D131" s="48" t="str">
        <f>IF(COUNTIF('วางแผนพัฒนาHRD(IDP)'!$B$8:$B$701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129</v>
      </c>
      <c r="B132" s="72"/>
      <c r="C132" s="73"/>
      <c r="D132" s="48" t="str">
        <f>IF(COUNTIF('วางแผนพัฒนาHRD(IDP)'!$B$8:$B$701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130</v>
      </c>
      <c r="B133" s="72"/>
      <c r="C133" s="73"/>
      <c r="D133" s="48" t="str">
        <f>IF(COUNTIF('วางแผนพัฒนาHRD(IDP)'!$B$8:$B$701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131</v>
      </c>
      <c r="B134" s="72"/>
      <c r="C134" s="73"/>
      <c r="D134" s="48" t="str">
        <f>IF(COUNTIF('วางแผนพัฒนาHRD(IDP)'!$B$8:$B$701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132</v>
      </c>
      <c r="B135" s="72"/>
      <c r="C135" s="73"/>
      <c r="D135" s="48" t="str">
        <f>IF(COUNTIF('วางแผนพัฒนาHRD(IDP)'!$B$8:$B$701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133</v>
      </c>
      <c r="B136" s="72"/>
      <c r="C136" s="73"/>
      <c r="D136" s="48" t="str">
        <f>IF(COUNTIF('วางแผนพัฒนาHRD(IDP)'!$B$8:$B$701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134</v>
      </c>
      <c r="B137" s="72"/>
      <c r="C137" s="73"/>
      <c r="D137" s="48" t="str">
        <f>IF(COUNTIF('วางแผนพัฒนาHRD(IDP)'!$B$8:$B$701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135</v>
      </c>
      <c r="B138" s="72"/>
      <c r="C138" s="73"/>
      <c r="D138" s="48" t="str">
        <f>IF(COUNTIF('วางแผนพัฒนาHRD(IDP)'!$B$8:$B$701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136</v>
      </c>
      <c r="B139" s="72"/>
      <c r="C139" s="73"/>
      <c r="D139" s="48" t="str">
        <f>IF(COUNTIF('วางแผนพัฒนาHRD(IDP)'!$B$8:$B$701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137</v>
      </c>
      <c r="B140" s="72"/>
      <c r="C140" s="73"/>
      <c r="D140" s="48" t="str">
        <f>IF(COUNTIF('วางแผนพัฒนาHRD(IDP)'!$B$8:$B$701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138</v>
      </c>
      <c r="B141" s="72"/>
      <c r="C141" s="73"/>
      <c r="D141" s="48" t="str">
        <f>IF(COUNTIF('วางแผนพัฒนาHRD(IDP)'!$B$8:$B$701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139</v>
      </c>
      <c r="B142" s="72"/>
      <c r="C142" s="73"/>
      <c r="D142" s="48" t="str">
        <f>IF(COUNTIF('วางแผนพัฒนาHRD(IDP)'!$B$8:$B$701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140</v>
      </c>
      <c r="B143" s="72"/>
      <c r="C143" s="73"/>
      <c r="D143" s="48" t="str">
        <f>IF(COUNTIF('วางแผนพัฒนาHRD(IDP)'!$B$8:$B$701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141</v>
      </c>
      <c r="B144" s="72"/>
      <c r="C144" s="73"/>
      <c r="D144" s="48" t="str">
        <f>IF(COUNTIF('วางแผนพัฒนาHRD(IDP)'!$B$8:$B$701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142</v>
      </c>
      <c r="B145" s="72"/>
      <c r="C145" s="73"/>
      <c r="D145" s="48" t="str">
        <f>IF(COUNTIF('วางแผนพัฒนาHRD(IDP)'!$B$8:$B$701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143</v>
      </c>
      <c r="B146" s="72"/>
      <c r="C146" s="73"/>
      <c r="D146" s="48" t="str">
        <f>IF(COUNTIF('วางแผนพัฒนาHRD(IDP)'!$B$8:$B$701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144</v>
      </c>
      <c r="B147" s="72"/>
      <c r="C147" s="73"/>
      <c r="D147" s="48" t="str">
        <f>IF(COUNTIF('วางแผนพัฒนาHRD(IDP)'!$B$8:$B$701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145</v>
      </c>
      <c r="B148" s="72"/>
      <c r="C148" s="73"/>
      <c r="D148" s="48" t="str">
        <f>IF(COUNTIF('วางแผนพัฒนาHRD(IDP)'!$B$8:$B$701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146</v>
      </c>
      <c r="B149" s="72"/>
      <c r="C149" s="73"/>
      <c r="D149" s="48" t="str">
        <f>IF(COUNTIF('วางแผนพัฒนาHRD(IDP)'!$B$8:$B$701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147</v>
      </c>
      <c r="B150" s="72"/>
      <c r="C150" s="73"/>
      <c r="D150" s="48" t="str">
        <f>IF(COUNTIF('วางแผนพัฒนาHRD(IDP)'!$B$8:$B$701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148</v>
      </c>
      <c r="B151" s="72"/>
      <c r="C151" s="73"/>
      <c r="D151" s="48" t="str">
        <f>IF(COUNTIF('วางแผนพัฒนาHRD(IDP)'!$B$8:$B$701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149</v>
      </c>
      <c r="B152" s="72"/>
      <c r="C152" s="73"/>
      <c r="D152" s="48" t="str">
        <f>IF(COUNTIF('วางแผนพัฒนาHRD(IDP)'!$B$8:$B$701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150</v>
      </c>
      <c r="B153" s="72"/>
      <c r="C153" s="73"/>
      <c r="D153" s="48" t="str">
        <f>IF(COUNTIF('วางแผนพัฒนาHRD(IDP)'!$B$8:$B$701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2019-11-21T07:52:35Z</cp:lastPrinted>
  <dcterms:created xsi:type="dcterms:W3CDTF">2019-10-21T02:57:05Z</dcterms:created>
  <dcterms:modified xsi:type="dcterms:W3CDTF">2022-05-26T07:11:54Z</dcterms:modified>
</cp:coreProperties>
</file>