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200" tabRatio="934" activeTab="1"/>
  </bookViews>
  <sheets>
    <sheet name="ระดับอำเภอ" sheetId="1" r:id="rId1"/>
    <sheet name="ระดับตำบล 1" sheetId="2" r:id="rId2"/>
    <sheet name="หมู่ที่ 1" sheetId="3" r:id="rId3"/>
    <sheet name="หมู่ที่ 2" sheetId="4" r:id="rId4"/>
    <sheet name="หมู่ที่ 3" sheetId="5" r:id="rId5"/>
    <sheet name="หมู่ที่ 4" sheetId="6" r:id="rId6"/>
    <sheet name="หมู่ที่ 5" sheetId="7" r:id="rId7"/>
    <sheet name="หมู่ที่ 6" sheetId="8" r:id="rId8"/>
    <sheet name="หมู่ที่ 7" sheetId="9" r:id="rId9"/>
    <sheet name="หมู่ที่ 8" sheetId="10" r:id="rId10"/>
    <sheet name="หมู่ที่ 9" sheetId="11" r:id="rId11"/>
    <sheet name="หมู่ที่ 10" sheetId="12" r:id="rId12"/>
    <sheet name="หมู่ที่ 11" sheetId="13" r:id="rId13"/>
    <sheet name="หมู่ที่ 12" sheetId="14" r:id="rId14"/>
  </sheets>
  <definedNames>
    <definedName name="_xlnm.Print_Titles" localSheetId="1">'ระดับตำบล 1'!$A:$A,'ระดับตำบล 1'!$1:$7</definedName>
    <definedName name="_xlnm.Print_Titles" localSheetId="0">'ระดับอำเภอ'!$B:$B,'ระดับอำเภอ'!$1:$7</definedName>
    <definedName name="_xlnm.Print_Titles" localSheetId="2">'หมู่ที่ 1'!$1:$8</definedName>
    <definedName name="_xlnm.Print_Titles" localSheetId="11">'หมู่ที่ 10'!$1:$8</definedName>
    <definedName name="_xlnm.Print_Titles" localSheetId="12">'หมู่ที่ 11'!$1:$8</definedName>
    <definedName name="_xlnm.Print_Titles" localSheetId="13">'หมู่ที่ 12'!$1:$8</definedName>
    <definedName name="_xlnm.Print_Titles" localSheetId="3">'หมู่ที่ 2'!$1:$8</definedName>
    <definedName name="_xlnm.Print_Titles" localSheetId="4">'หมู่ที่ 3'!$1:$8</definedName>
    <definedName name="_xlnm.Print_Titles" localSheetId="5">'หมู่ที่ 4'!$1:$8</definedName>
    <definedName name="_xlnm.Print_Titles" localSheetId="6">'หมู่ที่ 5'!$1:$8</definedName>
    <definedName name="_xlnm.Print_Titles" localSheetId="7">'หมู่ที่ 6'!$1:$8</definedName>
    <definedName name="_xlnm.Print_Titles" localSheetId="8">'หมู่ที่ 7'!$1:$8</definedName>
    <definedName name="_xlnm.Print_Titles" localSheetId="9">'หมู่ที่ 8'!$1:$8</definedName>
    <definedName name="_xlnm.Print_Titles" localSheetId="10">'หมู่ที่ 9'!$1:$8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H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กก.</t>
        </r>
      </text>
    </comment>
    <comment ref="A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หากแปลงหญ้านั้นปลูกโดยใช้เมล็ดพันธุ์ ให้ใส่จำนวนเมล็ดพันธุ์เป็น กก.ในช่องนี้ โดยใช้ฐาน 1 ไร่ ไม่เกิน 2 กก. รายละไม่เกิน 20 ไร่ (40 กก.)
</t>
        </r>
      </text>
    </comment>
    <comment ref="AH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หากแปลงหญ้านั้นใช้ท่อนพันธุ์ ให้ใส่จำนวนท่อนพันธุ์เป็น กก.ในช่องนี้ โดยใช้ฐาน 1 ไร่ ไม่เกิน 250 กก. รายละไม่เกิน 20 ไร่ (5,000 กก.)</t>
        </r>
      </text>
    </comment>
  </commentList>
</comments>
</file>

<file path=xl/sharedStrings.xml><?xml version="1.0" encoding="utf-8"?>
<sst xmlns="http://schemas.openxmlformats.org/spreadsheetml/2006/main" count="952" uniqueCount="77">
  <si>
    <t>จำนวนสัตว์ที่ได้รับผลกระทบ  (ตัว)</t>
  </si>
  <si>
    <t>แปลงหญ้า</t>
  </si>
  <si>
    <t>ที่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</si>
  <si>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</si>
  <si>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</si>
  <si>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</si>
  <si>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</si>
  <si>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</si>
  <si>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</si>
  <si>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นกกระทา</t>
  </si>
  <si>
    <t>ห่าน</t>
  </si>
  <si>
    <t>เลี้ยงสัตว์</t>
  </si>
  <si>
    <t>ช่วงเวลาที่เกิดภัยตั้งแต่วันที่....................................... ถึงวันที่........................................................</t>
  </si>
  <si>
    <t>รายชื่อเกษตรกร</t>
  </si>
  <si>
    <t>ไก่ไข่</t>
  </si>
  <si>
    <t>ไก่เนื้อ</t>
  </si>
  <si>
    <t>6 ด.- 1 ปี</t>
  </si>
  <si>
    <t>1-2 ปี</t>
  </si>
  <si>
    <t>&lt; 6 ด.</t>
  </si>
  <si>
    <t>&gt; 2 ปี</t>
  </si>
  <si>
    <t>1-30 วัน</t>
  </si>
  <si>
    <t>&gt;30 วัน</t>
  </si>
  <si>
    <t>1-21 วัน</t>
  </si>
  <si>
    <t>&gt;21 วัน</t>
  </si>
  <si>
    <t>เป็ดไข่</t>
  </si>
  <si>
    <t>เป็ดเนื้อ</t>
  </si>
  <si>
    <t>นกกระ</t>
  </si>
  <si>
    <t>จอกเทศ</t>
  </si>
  <si>
    <t>วงเงิน</t>
  </si>
  <si>
    <t>ช่วยเหลือ</t>
  </si>
  <si>
    <t>(บาท)</t>
  </si>
  <si>
    <t>ไร่</t>
  </si>
  <si>
    <t>เมล็ดพันธุ์</t>
  </si>
  <si>
    <t>ท่อนพันธุ์</t>
  </si>
  <si>
    <t>ราคา/หน่วย</t>
  </si>
  <si>
    <t>รวมหมู่ที่ 1</t>
  </si>
  <si>
    <t>รวมหมู่ที่ 2</t>
  </si>
  <si>
    <t>รวมหมู่ที่ 3</t>
  </si>
  <si>
    <t>รวมหมู่ที่ 4</t>
  </si>
  <si>
    <t>รวมหมู่ที่ 5</t>
  </si>
  <si>
    <t>รวมตำบล</t>
  </si>
  <si>
    <t>ราคา/หน่วย (บาท)</t>
  </si>
  <si>
    <t>ผู้รับรองรายชื่อเกษตรกรผู้ประสบภัยธรรมชาติ</t>
  </si>
  <si>
    <t>ลงชื่อ.....................................................................</t>
  </si>
  <si>
    <t>(...................................................)</t>
  </si>
  <si>
    <t>ตำแหน่ง.................................................................</t>
  </si>
  <si>
    <t>รวมหมู่ที่ 6</t>
  </si>
  <si>
    <t>รวมหมู่ที่ 7</t>
  </si>
  <si>
    <t>รวมหมู่ที่ 8</t>
  </si>
  <si>
    <t>รวมหมู่ที่ 9</t>
  </si>
  <si>
    <t>รวมหมู่ที่ 10</t>
  </si>
  <si>
    <t>รวมหมู่ที่ 11</t>
  </si>
  <si>
    <t>รวมหมู่ที่ 12</t>
  </si>
  <si>
    <t>เลขบัตรประชาชน</t>
  </si>
  <si>
    <t>ราย</t>
  </si>
  <si>
    <t>จำนวน</t>
  </si>
  <si>
    <t>เกษตรกร</t>
  </si>
  <si>
    <t>แบบประมวลรวบรวมความเสียหายและการช่วยเหลือผู้ประสบภัย........................................... (ด้านปศุสัตว์)</t>
  </si>
  <si>
    <r>
      <rPr>
        <b/>
        <sz val="16"/>
        <rFont val="CordiaUPC"/>
        <family val="2"/>
      </rPr>
      <t>หมายเหตุ</t>
    </r>
    <r>
      <rPr>
        <sz val="16"/>
        <rFont val="CordiaUPC"/>
        <family val="2"/>
      </rPr>
      <t xml:space="preserve"> : ผู้รับรองคือเจ้าหน้าที่ผู้รับผิดชอบด้านปศุสัตว์ ระดับอำเภอ</t>
    </r>
  </si>
  <si>
    <t>แบบประมวลรวบรวมความเสียหายและการช่วยเหลือผู้ประสบภัย................................... (ด้านปศุสัตว์)</t>
  </si>
  <si>
    <t>ช่วยเหลือไม่เกิน (ตัว/กก.)</t>
  </si>
  <si>
    <t>(ราย)</t>
  </si>
  <si>
    <t>(13 หลัก)</t>
  </si>
  <si>
    <t>หมู่ที่</t>
  </si>
  <si>
    <t>ตำบล</t>
  </si>
  <si>
    <t>เมื่อวันที่............ เดือน.................................. พ.ศ. 2563</t>
  </si>
  <si>
    <t>พิมพ์เมื่อวันที่..............................................</t>
  </si>
  <si>
    <t>รวมอำเภอ</t>
  </si>
  <si>
    <t>ลงชื่อ............................................</t>
  </si>
  <si>
    <t>ตำแหน่ง.......................................</t>
  </si>
  <si>
    <t>ตำบล 1</t>
  </si>
  <si>
    <t>ตำบล...</t>
  </si>
  <si>
    <t>บ้าน</t>
  </si>
  <si>
    <t>คำรับรองการให้ความช่วยเหลือของ ก.ช.ภ.อ. ตามมติที่ประชุม ก.ช.ภ.อ. ครั้งที่...</t>
  </si>
  <si>
    <t>หมู่ที่ ............ ตำบล........................... อำเภอ........................... จังหวัดศรีสะเกษ</t>
  </si>
  <si>
    <t>ตำบล........................... อำเภอ........................... จังหวัดศรีสะเกษ</t>
  </si>
  <si>
    <t>อำเภอ............................................. จังหวัดศรีสะเกษ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</si>
</sst>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0_ ;\-#,##0.00\ "/>
    <numFmt numFmtId="190" formatCode="dd/mm/yyyy"/>
    <numFmt numFmtId="191" formatCode="#,##0_ ;\-#,##0\ "/>
    <numFmt numFmtId="192" formatCode="[&lt;=99999999][$-D000000]0\-####\-####;[$-D000000]#\-####\-####"/>
  </numFmts>
  <fonts count="46">
    <font>
      <sz val="10"/>
      <name val="Arial"/>
      <family val="0"/>
    </font>
    <font>
      <b/>
      <sz val="18"/>
      <name val="CordiaUPC"/>
      <family val="2"/>
    </font>
    <font>
      <sz val="18"/>
      <name val="CordiaUPC"/>
      <family val="2"/>
    </font>
    <font>
      <sz val="14"/>
      <name val="CordiaUPC"/>
      <family val="2"/>
    </font>
    <font>
      <sz val="10"/>
      <name val="CordiaUPC"/>
      <family val="2"/>
    </font>
    <font>
      <sz val="16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87" fontId="3" fillId="0" borderId="11" xfId="3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7" fontId="3" fillId="0" borderId="0" xfId="36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187" fontId="3" fillId="0" borderId="13" xfId="36" applyNumberFormat="1" applyFont="1" applyBorder="1" applyAlignment="1">
      <alignment/>
    </xf>
    <xf numFmtId="0" fontId="6" fillId="0" borderId="0" xfId="0" applyFont="1" applyBorder="1" applyAlignment="1">
      <alignment/>
    </xf>
    <xf numFmtId="187" fontId="3" fillId="0" borderId="10" xfId="36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 horizontal="center"/>
    </xf>
    <xf numFmtId="43" fontId="3" fillId="0" borderId="0" xfId="36" applyFont="1" applyAlignment="1">
      <alignment/>
    </xf>
    <xf numFmtId="187" fontId="7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 horizontal="center"/>
    </xf>
    <xf numFmtId="187" fontId="4" fillId="0" borderId="14" xfId="36" applyNumberFormat="1" applyFont="1" applyBorder="1" applyAlignment="1">
      <alignment horizontal="center"/>
    </xf>
    <xf numFmtId="187" fontId="7" fillId="0" borderId="10" xfId="36" applyNumberFormat="1" applyFont="1" applyBorder="1" applyAlignment="1">
      <alignment horizontal="center"/>
    </xf>
    <xf numFmtId="187" fontId="7" fillId="0" borderId="15" xfId="36" applyNumberFormat="1" applyFont="1" applyBorder="1" applyAlignment="1">
      <alignment horizontal="center"/>
    </xf>
    <xf numFmtId="187" fontId="7" fillId="0" borderId="14" xfId="36" applyNumberFormat="1" applyFont="1" applyBorder="1" applyAlignment="1">
      <alignment horizontal="center"/>
    </xf>
    <xf numFmtId="43" fontId="4" fillId="0" borderId="14" xfId="36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87" fontId="4" fillId="33" borderId="16" xfId="36" applyNumberFormat="1" applyFont="1" applyFill="1" applyBorder="1" applyAlignment="1">
      <alignment/>
    </xf>
    <xf numFmtId="187" fontId="4" fillId="33" borderId="16" xfId="36" applyNumberFormat="1" applyFont="1" applyFill="1" applyBorder="1" applyAlignment="1">
      <alignment horizontal="center"/>
    </xf>
    <xf numFmtId="187" fontId="6" fillId="0" borderId="17" xfId="36" applyNumberFormat="1" applyFont="1" applyBorder="1" applyAlignment="1">
      <alignment horizontal="center"/>
    </xf>
    <xf numFmtId="0" fontId="4" fillId="33" borderId="16" xfId="36" applyNumberFormat="1" applyFont="1" applyFill="1" applyBorder="1" applyAlignment="1">
      <alignment horizontal="center"/>
    </xf>
    <xf numFmtId="3" fontId="4" fillId="33" borderId="16" xfId="36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3" xfId="36" applyNumberFormat="1" applyFont="1" applyBorder="1" applyAlignment="1">
      <alignment/>
    </xf>
    <xf numFmtId="187" fontId="5" fillId="0" borderId="0" xfId="36" applyNumberFormat="1" applyFont="1" applyAlignment="1">
      <alignment/>
    </xf>
    <xf numFmtId="0" fontId="3" fillId="0" borderId="21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7" fillId="0" borderId="21" xfId="0" applyFont="1" applyBorder="1" applyAlignment="1">
      <alignment horizontal="left" shrinkToFit="1"/>
    </xf>
    <xf numFmtId="1" fontId="3" fillId="0" borderId="21" xfId="0" applyNumberFormat="1" applyFont="1" applyBorder="1" applyAlignment="1">
      <alignment horizontal="center"/>
    </xf>
    <xf numFmtId="187" fontId="7" fillId="0" borderId="12" xfId="36" applyNumberFormat="1" applyFont="1" applyBorder="1" applyAlignment="1">
      <alignment horizontal="center" shrinkToFit="1"/>
    </xf>
    <xf numFmtId="187" fontId="4" fillId="0" borderId="14" xfId="36" applyNumberFormat="1" applyFont="1" applyBorder="1" applyAlignment="1">
      <alignment horizontal="center" shrinkToFit="1"/>
    </xf>
    <xf numFmtId="187" fontId="4" fillId="0" borderId="10" xfId="36" applyNumberFormat="1" applyFont="1" applyBorder="1" applyAlignment="1">
      <alignment horizontal="center"/>
    </xf>
    <xf numFmtId="187" fontId="5" fillId="0" borderId="0" xfId="36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91" fontId="4" fillId="33" borderId="16" xfId="36" applyNumberFormat="1" applyFont="1" applyFill="1" applyBorder="1" applyAlignment="1">
      <alignment horizontal="center"/>
    </xf>
    <xf numFmtId="189" fontId="4" fillId="33" borderId="16" xfId="36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87" fontId="3" fillId="0" borderId="13" xfId="36" applyNumberFormat="1" applyFont="1" applyBorder="1" applyAlignment="1">
      <alignment horizontal="center"/>
    </xf>
    <xf numFmtId="187" fontId="3" fillId="0" borderId="17" xfId="36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187" fontId="6" fillId="0" borderId="0" xfId="36" applyNumberFormat="1" applyFont="1" applyAlignment="1">
      <alignment/>
    </xf>
    <xf numFmtId="187" fontId="8" fillId="0" borderId="0" xfId="36" applyNumberFormat="1" applyFont="1" applyAlignment="1">
      <alignment/>
    </xf>
    <xf numFmtId="0" fontId="6" fillId="0" borderId="0" xfId="0" applyFont="1" applyAlignment="1">
      <alignment horizontal="center"/>
    </xf>
    <xf numFmtId="43" fontId="6" fillId="0" borderId="0" xfId="36" applyFont="1" applyAlignment="1">
      <alignment/>
    </xf>
    <xf numFmtId="0" fontId="3" fillId="0" borderId="13" xfId="0" applyFont="1" applyBorder="1" applyAlignment="1">
      <alignment horizontal="left" indent="1" shrinkToFit="1"/>
    </xf>
    <xf numFmtId="0" fontId="3" fillId="0" borderId="11" xfId="0" applyFont="1" applyBorder="1" applyAlignment="1">
      <alignment horizontal="left" indent="1" shrinkToFit="1"/>
    </xf>
    <xf numFmtId="187" fontId="3" fillId="0" borderId="25" xfId="36" applyNumberFormat="1" applyFont="1" applyBorder="1" applyAlignment="1">
      <alignment horizontal="center"/>
    </xf>
    <xf numFmtId="187" fontId="3" fillId="0" borderId="26" xfId="36" applyNumberFormat="1" applyFont="1" applyBorder="1" applyAlignment="1">
      <alignment horizontal="center"/>
    </xf>
    <xf numFmtId="187" fontId="3" fillId="0" borderId="27" xfId="36" applyNumberFormat="1" applyFont="1" applyBorder="1" applyAlignment="1">
      <alignment horizontal="center"/>
    </xf>
    <xf numFmtId="43" fontId="3" fillId="0" borderId="19" xfId="36" applyFont="1" applyBorder="1" applyAlignment="1">
      <alignment horizontal="center"/>
    </xf>
    <xf numFmtId="43" fontId="3" fillId="0" borderId="27" xfId="36" applyFont="1" applyBorder="1" applyAlignment="1">
      <alignment horizontal="center"/>
    </xf>
    <xf numFmtId="43" fontId="3" fillId="0" borderId="28" xfId="36" applyFont="1" applyBorder="1" applyAlignment="1">
      <alignment horizontal="center"/>
    </xf>
    <xf numFmtId="187" fontId="3" fillId="0" borderId="29" xfId="36" applyNumberFormat="1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30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7" fontId="1" fillId="0" borderId="0" xfId="36" applyNumberFormat="1" applyFont="1" applyAlignment="1">
      <alignment horizontal="center"/>
    </xf>
    <xf numFmtId="187" fontId="1" fillId="0" borderId="30" xfId="36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4" fillId="33" borderId="16" xfId="36" applyNumberFormat="1" applyFont="1" applyFill="1" applyBorder="1" applyAlignment="1">
      <alignment horizontal="center"/>
    </xf>
    <xf numFmtId="0" fontId="4" fillId="33" borderId="16" xfId="3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114300</xdr:colOff>
      <xdr:row>0</xdr:row>
      <xdr:rowOff>47625</xdr:rowOff>
    </xdr:from>
    <xdr:ext cx="1600200" cy="31432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1868150" y="47625"/>
          <a:ext cx="1600200" cy="31432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ระดับอำเภอ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133350</xdr:colOff>
      <xdr:row>0</xdr:row>
      <xdr:rowOff>47625</xdr:rowOff>
    </xdr:from>
    <xdr:ext cx="1600200" cy="31432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1896725" y="47625"/>
          <a:ext cx="1600200" cy="31432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ระดับตำบล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952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952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342900</xdr:colOff>
      <xdr:row>0</xdr:row>
      <xdr:rowOff>57150</xdr:rowOff>
    </xdr:from>
    <xdr:ext cx="1590675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2744450" y="57150"/>
          <a:ext cx="1590675" cy="257175"/>
        </a:xfrm>
        <a:prstGeom prst="rect">
          <a:avLst/>
        </a:prstGeom>
        <a:solidFill>
          <a:srgbClr val="25406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กษ 02 ระดับหมู่บ้าน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1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3" sqref="A3:AI3"/>
    </sheetView>
  </sheetViews>
  <sheetFormatPr defaultColWidth="9.140625" defaultRowHeight="12.75"/>
  <cols>
    <col min="1" max="1" width="4.57421875" style="2" customWidth="1"/>
    <col min="2" max="2" width="14.00390625" style="2" customWidth="1"/>
    <col min="3" max="30" width="5.421875" style="7" customWidth="1"/>
    <col min="31" max="32" width="5.7109375" style="7" customWidth="1"/>
    <col min="33" max="33" width="5.7109375" style="14" customWidth="1"/>
    <col min="34" max="34" width="10.7109375" style="7" customWidth="1"/>
    <col min="35" max="35" width="6.421875" style="36" customWidth="1"/>
    <col min="36" max="16384" width="9.140625" style="2" customWidth="1"/>
  </cols>
  <sheetData>
    <row r="1" spans="1:35" s="42" customFormat="1" ht="27.75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43" customFormat="1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s="43" customFormat="1" ht="26.25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ht="21.75">
      <c r="A4" s="3"/>
      <c r="B4" s="3"/>
      <c r="C4" s="72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3"/>
      <c r="AB4" s="73"/>
      <c r="AC4" s="71"/>
      <c r="AD4" s="71"/>
      <c r="AE4" s="74" t="s">
        <v>1</v>
      </c>
      <c r="AF4" s="75"/>
      <c r="AG4" s="76"/>
      <c r="AH4" s="12" t="s">
        <v>28</v>
      </c>
      <c r="AI4" s="37" t="s">
        <v>55</v>
      </c>
    </row>
    <row r="5" spans="1:35" ht="21.75">
      <c r="A5" s="4" t="s">
        <v>2</v>
      </c>
      <c r="B5" s="4" t="s">
        <v>64</v>
      </c>
      <c r="C5" s="72" t="s">
        <v>3</v>
      </c>
      <c r="D5" s="71"/>
      <c r="E5" s="71"/>
      <c r="F5" s="77"/>
      <c r="G5" s="72" t="s">
        <v>4</v>
      </c>
      <c r="H5" s="71"/>
      <c r="I5" s="71"/>
      <c r="J5" s="77"/>
      <c r="K5" s="72" t="s">
        <v>5</v>
      </c>
      <c r="L5" s="77"/>
      <c r="M5" s="72" t="s">
        <v>6</v>
      </c>
      <c r="N5" s="77"/>
      <c r="O5" s="72" t="s">
        <v>7</v>
      </c>
      <c r="P5" s="77"/>
      <c r="Q5" s="72" t="s">
        <v>8</v>
      </c>
      <c r="R5" s="77"/>
      <c r="S5" s="72" t="s">
        <v>14</v>
      </c>
      <c r="T5" s="77"/>
      <c r="U5" s="72" t="s">
        <v>15</v>
      </c>
      <c r="V5" s="77"/>
      <c r="W5" s="72" t="s">
        <v>24</v>
      </c>
      <c r="X5" s="77"/>
      <c r="Y5" s="72" t="s">
        <v>25</v>
      </c>
      <c r="Z5" s="71"/>
      <c r="AA5" s="52" t="s">
        <v>26</v>
      </c>
      <c r="AB5" s="12" t="s">
        <v>10</v>
      </c>
      <c r="AC5" s="71" t="s">
        <v>9</v>
      </c>
      <c r="AD5" s="71"/>
      <c r="AE5" s="78" t="s">
        <v>11</v>
      </c>
      <c r="AF5" s="79"/>
      <c r="AG5" s="80"/>
      <c r="AH5" s="5" t="s">
        <v>29</v>
      </c>
      <c r="AI5" s="54" t="s">
        <v>56</v>
      </c>
    </row>
    <row r="6" spans="1:35" ht="21.75">
      <c r="A6" s="6"/>
      <c r="B6" s="6"/>
      <c r="C6" s="15" t="s">
        <v>18</v>
      </c>
      <c r="D6" s="16" t="s">
        <v>16</v>
      </c>
      <c r="E6" s="15" t="s">
        <v>17</v>
      </c>
      <c r="F6" s="15" t="s">
        <v>19</v>
      </c>
      <c r="G6" s="15" t="s">
        <v>18</v>
      </c>
      <c r="H6" s="16" t="s">
        <v>16</v>
      </c>
      <c r="I6" s="15" t="s">
        <v>17</v>
      </c>
      <c r="J6" s="15" t="s">
        <v>19</v>
      </c>
      <c r="K6" s="16" t="s">
        <v>20</v>
      </c>
      <c r="L6" s="17" t="s">
        <v>21</v>
      </c>
      <c r="M6" s="16" t="s">
        <v>20</v>
      </c>
      <c r="N6" s="17" t="s">
        <v>21</v>
      </c>
      <c r="O6" s="16" t="s">
        <v>20</v>
      </c>
      <c r="P6" s="17" t="s">
        <v>21</v>
      </c>
      <c r="Q6" s="16" t="s">
        <v>22</v>
      </c>
      <c r="R6" s="17" t="s">
        <v>23</v>
      </c>
      <c r="S6" s="16" t="s">
        <v>22</v>
      </c>
      <c r="T6" s="17" t="s">
        <v>23</v>
      </c>
      <c r="U6" s="16" t="s">
        <v>22</v>
      </c>
      <c r="V6" s="17" t="s">
        <v>23</v>
      </c>
      <c r="W6" s="16" t="s">
        <v>22</v>
      </c>
      <c r="X6" s="17" t="s">
        <v>23</v>
      </c>
      <c r="Y6" s="16" t="s">
        <v>22</v>
      </c>
      <c r="Z6" s="18" t="s">
        <v>23</v>
      </c>
      <c r="AA6" s="17" t="s">
        <v>27</v>
      </c>
      <c r="AB6" s="20"/>
      <c r="AC6" s="16" t="s">
        <v>22</v>
      </c>
      <c r="AD6" s="18" t="s">
        <v>23</v>
      </c>
      <c r="AE6" s="21" t="s">
        <v>31</v>
      </c>
      <c r="AF6" s="18" t="s">
        <v>32</v>
      </c>
      <c r="AG6" s="22" t="s">
        <v>33</v>
      </c>
      <c r="AH6" s="13" t="s">
        <v>30</v>
      </c>
      <c r="AI6" s="4" t="s">
        <v>54</v>
      </c>
    </row>
    <row r="7" spans="1:35" s="24" customFormat="1" ht="21.75" customHeight="1">
      <c r="A7" s="61"/>
      <c r="B7" s="26" t="s">
        <v>34</v>
      </c>
      <c r="C7" s="56">
        <v>6000</v>
      </c>
      <c r="D7" s="56">
        <v>12000</v>
      </c>
      <c r="E7" s="56">
        <v>16000</v>
      </c>
      <c r="F7" s="56">
        <v>20000</v>
      </c>
      <c r="G7" s="56">
        <v>8000</v>
      </c>
      <c r="H7" s="56">
        <v>14000</v>
      </c>
      <c r="I7" s="56">
        <v>18000</v>
      </c>
      <c r="J7" s="56">
        <v>22000</v>
      </c>
      <c r="K7" s="56">
        <v>1300</v>
      </c>
      <c r="L7" s="56">
        <v>3000</v>
      </c>
      <c r="M7" s="56">
        <v>1000</v>
      </c>
      <c r="N7" s="56">
        <v>2000</v>
      </c>
      <c r="O7" s="56">
        <v>1000</v>
      </c>
      <c r="P7" s="56">
        <v>2000</v>
      </c>
      <c r="Q7" s="56">
        <v>25</v>
      </c>
      <c r="R7" s="56">
        <v>50</v>
      </c>
      <c r="S7" s="56">
        <v>20</v>
      </c>
      <c r="T7" s="56">
        <v>80</v>
      </c>
      <c r="U7" s="56">
        <v>20</v>
      </c>
      <c r="V7" s="56">
        <v>50</v>
      </c>
      <c r="W7" s="56">
        <v>20</v>
      </c>
      <c r="X7" s="56">
        <v>50</v>
      </c>
      <c r="Y7" s="56">
        <v>20</v>
      </c>
      <c r="Z7" s="56">
        <v>50</v>
      </c>
      <c r="AA7" s="56">
        <v>2000</v>
      </c>
      <c r="AB7" s="56">
        <v>100</v>
      </c>
      <c r="AC7" s="56">
        <v>8</v>
      </c>
      <c r="AD7" s="56">
        <v>15</v>
      </c>
      <c r="AE7" s="56"/>
      <c r="AF7" s="56">
        <v>110</v>
      </c>
      <c r="AG7" s="56">
        <v>2.5</v>
      </c>
      <c r="AH7" s="28"/>
      <c r="AI7" s="28"/>
    </row>
    <row r="8" spans="1:35" ht="21.75">
      <c r="A8" s="63">
        <v>1</v>
      </c>
      <c r="B8" s="69" t="s">
        <v>70</v>
      </c>
      <c r="C8" s="10">
        <f>'ระดับตำบล 1'!C$24</f>
        <v>0</v>
      </c>
      <c r="D8" s="10">
        <f>'ระดับตำบล 1'!D$24</f>
        <v>0</v>
      </c>
      <c r="E8" s="10">
        <f>'ระดับตำบล 1'!E$24</f>
        <v>0</v>
      </c>
      <c r="F8" s="10">
        <f>'ระดับตำบล 1'!F$24</f>
        <v>0</v>
      </c>
      <c r="G8" s="10">
        <f>'ระดับตำบล 1'!G$24</f>
        <v>0</v>
      </c>
      <c r="H8" s="10">
        <f>'ระดับตำบล 1'!H$24</f>
        <v>0</v>
      </c>
      <c r="I8" s="10">
        <f>'ระดับตำบล 1'!I$24</f>
        <v>0</v>
      </c>
      <c r="J8" s="10">
        <f>'ระดับตำบล 1'!J$24</f>
        <v>0</v>
      </c>
      <c r="K8" s="10">
        <f>'ระดับตำบล 1'!K$24</f>
        <v>0</v>
      </c>
      <c r="L8" s="10">
        <f>'ระดับตำบล 1'!L$24</f>
        <v>0</v>
      </c>
      <c r="M8" s="10">
        <f>'ระดับตำบล 1'!M$24</f>
        <v>0</v>
      </c>
      <c r="N8" s="10">
        <f>'ระดับตำบล 1'!N$24</f>
        <v>0</v>
      </c>
      <c r="O8" s="10">
        <f>'ระดับตำบล 1'!O$24</f>
        <v>0</v>
      </c>
      <c r="P8" s="10">
        <f>'ระดับตำบล 1'!P$24</f>
        <v>0</v>
      </c>
      <c r="Q8" s="10">
        <f>'ระดับตำบล 1'!Q$24</f>
        <v>0</v>
      </c>
      <c r="R8" s="10">
        <f>'ระดับตำบล 1'!R$24</f>
        <v>0</v>
      </c>
      <c r="S8" s="10">
        <f>'ระดับตำบล 1'!S$24</f>
        <v>0</v>
      </c>
      <c r="T8" s="10">
        <f>'ระดับตำบล 1'!T$24</f>
        <v>0</v>
      </c>
      <c r="U8" s="10">
        <f>'ระดับตำบล 1'!U$24</f>
        <v>0</v>
      </c>
      <c r="V8" s="10">
        <f>'ระดับตำบล 1'!V$24</f>
        <v>0</v>
      </c>
      <c r="W8" s="10">
        <f>'ระดับตำบล 1'!W$24</f>
        <v>0</v>
      </c>
      <c r="X8" s="10">
        <f>'ระดับตำบล 1'!X$24</f>
        <v>0</v>
      </c>
      <c r="Y8" s="10">
        <f>'ระดับตำบล 1'!Y$24</f>
        <v>0</v>
      </c>
      <c r="Z8" s="10">
        <f>'ระดับตำบล 1'!Z$24</f>
        <v>0</v>
      </c>
      <c r="AA8" s="10">
        <f>'ระดับตำบล 1'!AA$24</f>
        <v>0</v>
      </c>
      <c r="AB8" s="10">
        <f>'ระดับตำบล 1'!AB$24</f>
        <v>0</v>
      </c>
      <c r="AC8" s="10">
        <f>'ระดับตำบล 1'!AC$24</f>
        <v>0</v>
      </c>
      <c r="AD8" s="10">
        <f>'ระดับตำบล 1'!AD$24</f>
        <v>0</v>
      </c>
      <c r="AE8" s="10">
        <f>'ระดับตำบล 1'!AE$24</f>
        <v>0</v>
      </c>
      <c r="AF8" s="10">
        <f>'ระดับตำบล 1'!AF$24</f>
        <v>0</v>
      </c>
      <c r="AG8" s="10">
        <f>'ระดับตำบล 1'!AG$24</f>
        <v>0</v>
      </c>
      <c r="AH8" s="10">
        <f>'ระดับตำบล 1'!AH$24</f>
        <v>0</v>
      </c>
      <c r="AI8" s="10">
        <f>'ระดับตำบล 1'!AI$24</f>
        <v>0</v>
      </c>
    </row>
    <row r="9" spans="1:35" s="23" customFormat="1" ht="21.75">
      <c r="A9" s="40">
        <v>2</v>
      </c>
      <c r="B9" s="69" t="s">
        <v>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1.75">
      <c r="A10" s="40">
        <v>3</v>
      </c>
      <c r="B10" s="69" t="s">
        <v>71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1.75">
      <c r="A11" s="40">
        <v>4</v>
      </c>
      <c r="B11" s="69" t="s">
        <v>71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21.75">
      <c r="A12" s="40"/>
      <c r="B12" s="6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21.75">
      <c r="A13" s="40"/>
      <c r="B13" s="6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21.75">
      <c r="A14" s="40"/>
      <c r="B14" s="6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21.75">
      <c r="A15" s="40"/>
      <c r="B15" s="6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21.75">
      <c r="A16" s="40"/>
      <c r="B16" s="6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21.75">
      <c r="A17" s="40"/>
      <c r="B17" s="6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21.75">
      <c r="A18" s="40"/>
      <c r="B18" s="6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21.75">
      <c r="A19" s="40"/>
      <c r="B19" s="6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21.75">
      <c r="A20" s="62"/>
      <c r="B20" s="7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4"/>
      <c r="AF20" s="44"/>
      <c r="AG20" s="44"/>
      <c r="AH20" s="44"/>
      <c r="AI20" s="41"/>
    </row>
    <row r="21" spans="1:35" s="11" customFormat="1" ht="21.75" thickBot="1">
      <c r="A21" s="81" t="s">
        <v>67</v>
      </c>
      <c r="B21" s="82"/>
      <c r="C21" s="29">
        <f aca="true" t="shared" si="0" ref="C21:AI21">SUM(C8:C20)</f>
        <v>0</v>
      </c>
      <c r="D21" s="29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29">
        <f t="shared" si="0"/>
        <v>0</v>
      </c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  <c r="S21" s="29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  <c r="AA21" s="29">
        <f t="shared" si="0"/>
        <v>0</v>
      </c>
      <c r="AB21" s="29">
        <f t="shared" si="0"/>
        <v>0</v>
      </c>
      <c r="AC21" s="29">
        <f t="shared" si="0"/>
        <v>0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2:35" s="8" customFormat="1" ht="24.75" thickTop="1">
      <c r="B22" s="64" t="s">
        <v>73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5" t="s">
        <v>65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 t="s">
        <v>66</v>
      </c>
      <c r="AG22" s="14"/>
      <c r="AH22" s="7"/>
      <c r="AI22" s="38"/>
    </row>
    <row r="23" spans="4:33" ht="24">
      <c r="D23" s="2"/>
      <c r="L23" s="45"/>
      <c r="N23" s="45"/>
      <c r="O23" s="45"/>
      <c r="P23" s="45"/>
      <c r="Q23" s="45"/>
      <c r="R23" s="45"/>
      <c r="AG23" s="7"/>
    </row>
    <row r="24" spans="2:35" ht="23.25">
      <c r="B24" s="66" t="s">
        <v>68</v>
      </c>
      <c r="C24" s="65"/>
      <c r="D24" s="64"/>
      <c r="E24" s="65"/>
      <c r="F24" s="65"/>
      <c r="G24" s="65"/>
      <c r="H24" s="66" t="s">
        <v>68</v>
      </c>
      <c r="I24" s="65"/>
      <c r="J24" s="65"/>
      <c r="K24" s="65"/>
      <c r="L24" s="66"/>
      <c r="M24" s="66"/>
      <c r="N24" s="66"/>
      <c r="O24" s="64"/>
      <c r="P24" s="66" t="s">
        <v>68</v>
      </c>
      <c r="Q24" s="66"/>
      <c r="R24" s="66"/>
      <c r="S24" s="65"/>
      <c r="T24" s="65"/>
      <c r="U24" s="65"/>
      <c r="V24" s="64"/>
      <c r="W24" s="65"/>
      <c r="X24" s="66" t="s">
        <v>68</v>
      </c>
      <c r="Y24" s="65"/>
      <c r="Z24" s="65"/>
      <c r="AA24" s="65"/>
      <c r="AB24" s="65"/>
      <c r="AC24" s="64"/>
      <c r="AD24" s="64"/>
      <c r="AE24" s="66" t="s">
        <v>68</v>
      </c>
      <c r="AF24" s="65"/>
      <c r="AG24" s="65"/>
      <c r="AH24" s="65"/>
      <c r="AI24" s="67"/>
    </row>
    <row r="25" spans="2:35" ht="23.25">
      <c r="B25" s="66" t="s">
        <v>44</v>
      </c>
      <c r="C25" s="65"/>
      <c r="D25" s="65"/>
      <c r="E25" s="65"/>
      <c r="F25" s="65"/>
      <c r="G25" s="65"/>
      <c r="H25" s="66" t="s">
        <v>44</v>
      </c>
      <c r="I25" s="65"/>
      <c r="J25" s="65"/>
      <c r="K25" s="65"/>
      <c r="L25" s="65"/>
      <c r="M25" s="65"/>
      <c r="N25" s="65"/>
      <c r="O25" s="64"/>
      <c r="P25" s="66" t="s">
        <v>44</v>
      </c>
      <c r="Q25" s="65"/>
      <c r="R25" s="65"/>
      <c r="S25" s="65"/>
      <c r="T25" s="65"/>
      <c r="U25" s="65"/>
      <c r="V25" s="64"/>
      <c r="W25" s="65"/>
      <c r="X25" s="66" t="s">
        <v>44</v>
      </c>
      <c r="Y25" s="65"/>
      <c r="Z25" s="65"/>
      <c r="AA25" s="65"/>
      <c r="AB25" s="65"/>
      <c r="AC25" s="64"/>
      <c r="AD25" s="64"/>
      <c r="AE25" s="66" t="s">
        <v>44</v>
      </c>
      <c r="AF25" s="65"/>
      <c r="AG25" s="65"/>
      <c r="AH25" s="65"/>
      <c r="AI25" s="67"/>
    </row>
    <row r="26" spans="2:35" ht="23.25">
      <c r="B26" s="66" t="s">
        <v>69</v>
      </c>
      <c r="C26" s="65"/>
      <c r="D26" s="65"/>
      <c r="E26" s="65"/>
      <c r="F26" s="65"/>
      <c r="G26" s="65"/>
      <c r="H26" s="66" t="s">
        <v>69</v>
      </c>
      <c r="I26" s="65"/>
      <c r="J26" s="65"/>
      <c r="K26" s="65"/>
      <c r="L26" s="65"/>
      <c r="M26" s="65"/>
      <c r="N26" s="65"/>
      <c r="O26" s="64"/>
      <c r="P26" s="66" t="s">
        <v>69</v>
      </c>
      <c r="Q26" s="65"/>
      <c r="R26" s="65"/>
      <c r="S26" s="65"/>
      <c r="T26" s="65"/>
      <c r="U26" s="65"/>
      <c r="V26" s="64"/>
      <c r="W26" s="65"/>
      <c r="X26" s="66" t="s">
        <v>69</v>
      </c>
      <c r="Y26" s="65"/>
      <c r="Z26" s="65"/>
      <c r="AA26" s="65"/>
      <c r="AB26" s="65"/>
      <c r="AC26" s="64"/>
      <c r="AD26" s="64"/>
      <c r="AE26" s="66" t="s">
        <v>69</v>
      </c>
      <c r="AF26" s="65"/>
      <c r="AG26" s="65"/>
      <c r="AH26" s="65"/>
      <c r="AI26" s="67"/>
    </row>
    <row r="27" spans="2:35" ht="21.75">
      <c r="B27" s="64"/>
      <c r="C27" s="65"/>
      <c r="D27" s="65"/>
      <c r="E27" s="65"/>
      <c r="F27" s="65"/>
      <c r="G27" s="65"/>
      <c r="H27" s="64"/>
      <c r="I27" s="65"/>
      <c r="J27" s="65"/>
      <c r="K27" s="65"/>
      <c r="L27" s="65"/>
      <c r="M27" s="65"/>
      <c r="N27" s="65"/>
      <c r="O27" s="64"/>
      <c r="P27" s="64"/>
      <c r="Q27" s="65"/>
      <c r="R27" s="65"/>
      <c r="S27" s="65"/>
      <c r="T27" s="65"/>
      <c r="U27" s="65"/>
      <c r="V27" s="64"/>
      <c r="W27" s="65"/>
      <c r="X27" s="64"/>
      <c r="Y27" s="65"/>
      <c r="Z27" s="65"/>
      <c r="AA27" s="65"/>
      <c r="AB27" s="65"/>
      <c r="AC27" s="64"/>
      <c r="AD27" s="64"/>
      <c r="AE27" s="64"/>
      <c r="AF27" s="65"/>
      <c r="AG27" s="68"/>
      <c r="AH27" s="65"/>
      <c r="AI27" s="67"/>
    </row>
    <row r="28" spans="2:35" ht="23.25">
      <c r="B28" s="66" t="s">
        <v>68</v>
      </c>
      <c r="C28" s="65"/>
      <c r="D28" s="65"/>
      <c r="E28" s="65"/>
      <c r="F28" s="65"/>
      <c r="G28" s="65"/>
      <c r="H28" s="66" t="s">
        <v>68</v>
      </c>
      <c r="I28" s="65"/>
      <c r="J28" s="65"/>
      <c r="K28" s="65"/>
      <c r="L28" s="66"/>
      <c r="M28" s="66"/>
      <c r="N28" s="66"/>
      <c r="O28" s="64"/>
      <c r="P28" s="66" t="s">
        <v>68</v>
      </c>
      <c r="Q28" s="66"/>
      <c r="R28" s="66"/>
      <c r="S28" s="65"/>
      <c r="T28" s="65"/>
      <c r="U28" s="65"/>
      <c r="V28" s="64"/>
      <c r="W28" s="65"/>
      <c r="X28" s="66" t="s">
        <v>68</v>
      </c>
      <c r="Y28" s="65"/>
      <c r="Z28" s="65"/>
      <c r="AA28" s="65"/>
      <c r="AB28" s="65"/>
      <c r="AC28" s="64"/>
      <c r="AD28" s="64"/>
      <c r="AE28" s="66" t="s">
        <v>68</v>
      </c>
      <c r="AF28" s="65"/>
      <c r="AG28" s="68"/>
      <c r="AH28" s="65"/>
      <c r="AI28" s="67"/>
    </row>
    <row r="29" spans="2:36" ht="23.25">
      <c r="B29" s="66" t="s">
        <v>44</v>
      </c>
      <c r="C29" s="65"/>
      <c r="D29" s="65"/>
      <c r="E29" s="65"/>
      <c r="F29" s="65"/>
      <c r="G29" s="65"/>
      <c r="H29" s="66" t="s">
        <v>44</v>
      </c>
      <c r="I29" s="65"/>
      <c r="J29" s="66"/>
      <c r="K29" s="65"/>
      <c r="L29" s="65"/>
      <c r="M29" s="65"/>
      <c r="N29" s="65"/>
      <c r="O29" s="64"/>
      <c r="P29" s="66" t="s">
        <v>44</v>
      </c>
      <c r="Q29" s="65"/>
      <c r="R29" s="65"/>
      <c r="S29" s="65"/>
      <c r="T29" s="65"/>
      <c r="U29" s="65"/>
      <c r="V29" s="64"/>
      <c r="W29" s="65"/>
      <c r="X29" s="66" t="s">
        <v>44</v>
      </c>
      <c r="Y29" s="65"/>
      <c r="Z29" s="65"/>
      <c r="AA29" s="65"/>
      <c r="AB29" s="64"/>
      <c r="AC29" s="64"/>
      <c r="AD29" s="64"/>
      <c r="AE29" s="66" t="s">
        <v>44</v>
      </c>
      <c r="AF29" s="66"/>
      <c r="AG29" s="66"/>
      <c r="AH29" s="66"/>
      <c r="AI29" s="65"/>
      <c r="AJ29" s="7"/>
    </row>
    <row r="30" spans="2:36" ht="23.25">
      <c r="B30" s="66" t="s">
        <v>69</v>
      </c>
      <c r="C30" s="65"/>
      <c r="D30" s="65"/>
      <c r="E30" s="65"/>
      <c r="F30" s="65"/>
      <c r="G30" s="65"/>
      <c r="H30" s="66" t="s">
        <v>69</v>
      </c>
      <c r="I30" s="65"/>
      <c r="J30" s="65"/>
      <c r="K30" s="65"/>
      <c r="L30" s="65"/>
      <c r="M30" s="65"/>
      <c r="N30" s="65"/>
      <c r="O30" s="64"/>
      <c r="P30" s="66" t="s">
        <v>69</v>
      </c>
      <c r="Q30" s="65"/>
      <c r="R30" s="65"/>
      <c r="S30" s="65"/>
      <c r="T30" s="65"/>
      <c r="U30" s="65"/>
      <c r="V30" s="64"/>
      <c r="W30" s="65"/>
      <c r="X30" s="66" t="s">
        <v>69</v>
      </c>
      <c r="Y30" s="65"/>
      <c r="Z30" s="65"/>
      <c r="AA30" s="65"/>
      <c r="AB30" s="64"/>
      <c r="AC30" s="64"/>
      <c r="AD30" s="64"/>
      <c r="AE30" s="66" t="s">
        <v>69</v>
      </c>
      <c r="AF30" s="66"/>
      <c r="AG30" s="66"/>
      <c r="AH30" s="66"/>
      <c r="AI30" s="65"/>
      <c r="AJ30" s="7"/>
    </row>
    <row r="31" spans="8:36" ht="24">
      <c r="H31" s="2"/>
      <c r="O31" s="2"/>
      <c r="AB31" s="2"/>
      <c r="AD31" s="45"/>
      <c r="AE31" s="45"/>
      <c r="AF31" s="45"/>
      <c r="AG31" s="45"/>
      <c r="AH31" s="45"/>
      <c r="AI31" s="7"/>
      <c r="AJ31" s="7"/>
    </row>
  </sheetData>
  <sheetProtection/>
  <mergeCells count="18">
    <mergeCell ref="A21:B21"/>
    <mergeCell ref="A1:AI1"/>
    <mergeCell ref="A2:AI2"/>
    <mergeCell ref="A3:AI3"/>
    <mergeCell ref="Q5:R5"/>
    <mergeCell ref="S5:T5"/>
    <mergeCell ref="U5:V5"/>
    <mergeCell ref="W5:X5"/>
    <mergeCell ref="Y5:Z5"/>
    <mergeCell ref="AC5:AD5"/>
    <mergeCell ref="C4:AD4"/>
    <mergeCell ref="AE4:AG4"/>
    <mergeCell ref="C5:F5"/>
    <mergeCell ref="G5:J5"/>
    <mergeCell ref="K5:L5"/>
    <mergeCell ref="M5:N5"/>
    <mergeCell ref="O5:P5"/>
    <mergeCell ref="AE5:AG5"/>
  </mergeCells>
  <printOptions horizontalCentered="1"/>
  <pageMargins left="0.07874015748031496" right="0.07874015748031496" top="0.551181102362204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48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49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50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51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T14" sqref="T14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52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2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3" sqref="A3:AI3"/>
    </sheetView>
  </sheetViews>
  <sheetFormatPr defaultColWidth="9.140625" defaultRowHeight="12.75"/>
  <cols>
    <col min="1" max="1" width="4.7109375" style="2" customWidth="1"/>
    <col min="2" max="2" width="14.00390625" style="2" customWidth="1"/>
    <col min="3" max="30" width="5.421875" style="7" customWidth="1"/>
    <col min="31" max="32" width="5.7109375" style="7" customWidth="1"/>
    <col min="33" max="33" width="5.7109375" style="14" customWidth="1"/>
    <col min="34" max="34" width="10.7109375" style="7" customWidth="1"/>
    <col min="35" max="35" width="6.421875" style="36" customWidth="1"/>
    <col min="36" max="16384" width="9.140625" style="2" customWidth="1"/>
  </cols>
  <sheetData>
    <row r="1" spans="1:35" s="42" customFormat="1" ht="27.75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43" customFormat="1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s="43" customFormat="1" ht="26.25">
      <c r="A3" s="84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ht="21.75">
      <c r="A4" s="3"/>
      <c r="B4" s="33"/>
      <c r="C4" s="72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3"/>
      <c r="AB4" s="73"/>
      <c r="AC4" s="71"/>
      <c r="AD4" s="71"/>
      <c r="AE4" s="74" t="s">
        <v>1</v>
      </c>
      <c r="AF4" s="75"/>
      <c r="AG4" s="76"/>
      <c r="AH4" s="12" t="s">
        <v>28</v>
      </c>
      <c r="AI4" s="37" t="s">
        <v>55</v>
      </c>
    </row>
    <row r="5" spans="1:35" ht="21.75">
      <c r="A5" s="4" t="s">
        <v>63</v>
      </c>
      <c r="B5" s="4" t="s">
        <v>72</v>
      </c>
      <c r="C5" s="72" t="s">
        <v>3</v>
      </c>
      <c r="D5" s="71"/>
      <c r="E5" s="71"/>
      <c r="F5" s="77"/>
      <c r="G5" s="72" t="s">
        <v>4</v>
      </c>
      <c r="H5" s="71"/>
      <c r="I5" s="71"/>
      <c r="J5" s="77"/>
      <c r="K5" s="72" t="s">
        <v>5</v>
      </c>
      <c r="L5" s="77"/>
      <c r="M5" s="72" t="s">
        <v>6</v>
      </c>
      <c r="N5" s="77"/>
      <c r="O5" s="72" t="s">
        <v>7</v>
      </c>
      <c r="P5" s="77"/>
      <c r="Q5" s="72" t="s">
        <v>8</v>
      </c>
      <c r="R5" s="77"/>
      <c r="S5" s="72" t="s">
        <v>14</v>
      </c>
      <c r="T5" s="77"/>
      <c r="U5" s="72" t="s">
        <v>15</v>
      </c>
      <c r="V5" s="77"/>
      <c r="W5" s="72" t="s">
        <v>24</v>
      </c>
      <c r="X5" s="77"/>
      <c r="Y5" s="72" t="s">
        <v>25</v>
      </c>
      <c r="Z5" s="71"/>
      <c r="AA5" s="52" t="s">
        <v>26</v>
      </c>
      <c r="AB5" s="12" t="s">
        <v>10</v>
      </c>
      <c r="AC5" s="71" t="s">
        <v>9</v>
      </c>
      <c r="AD5" s="71"/>
      <c r="AE5" s="78" t="s">
        <v>11</v>
      </c>
      <c r="AF5" s="79"/>
      <c r="AG5" s="80"/>
      <c r="AH5" s="5" t="s">
        <v>29</v>
      </c>
      <c r="AI5" s="54" t="s">
        <v>56</v>
      </c>
    </row>
    <row r="6" spans="1:35" ht="21.75">
      <c r="A6" s="6"/>
      <c r="B6" s="6"/>
      <c r="C6" s="15" t="s">
        <v>18</v>
      </c>
      <c r="D6" s="16" t="s">
        <v>16</v>
      </c>
      <c r="E6" s="15" t="s">
        <v>17</v>
      </c>
      <c r="F6" s="15" t="s">
        <v>19</v>
      </c>
      <c r="G6" s="15" t="s">
        <v>18</v>
      </c>
      <c r="H6" s="16" t="s">
        <v>16</v>
      </c>
      <c r="I6" s="15" t="s">
        <v>17</v>
      </c>
      <c r="J6" s="15" t="s">
        <v>19</v>
      </c>
      <c r="K6" s="16" t="s">
        <v>20</v>
      </c>
      <c r="L6" s="17" t="s">
        <v>21</v>
      </c>
      <c r="M6" s="16" t="s">
        <v>20</v>
      </c>
      <c r="N6" s="17" t="s">
        <v>21</v>
      </c>
      <c r="O6" s="16" t="s">
        <v>20</v>
      </c>
      <c r="P6" s="17" t="s">
        <v>21</v>
      </c>
      <c r="Q6" s="16" t="s">
        <v>22</v>
      </c>
      <c r="R6" s="17" t="s">
        <v>23</v>
      </c>
      <c r="S6" s="16" t="s">
        <v>22</v>
      </c>
      <c r="T6" s="17" t="s">
        <v>23</v>
      </c>
      <c r="U6" s="16" t="s">
        <v>22</v>
      </c>
      <c r="V6" s="17" t="s">
        <v>23</v>
      </c>
      <c r="W6" s="16" t="s">
        <v>22</v>
      </c>
      <c r="X6" s="17" t="s">
        <v>23</v>
      </c>
      <c r="Y6" s="16" t="s">
        <v>22</v>
      </c>
      <c r="Z6" s="18" t="s">
        <v>23</v>
      </c>
      <c r="AA6" s="17" t="s">
        <v>27</v>
      </c>
      <c r="AB6" s="20"/>
      <c r="AC6" s="16" t="s">
        <v>22</v>
      </c>
      <c r="AD6" s="18" t="s">
        <v>23</v>
      </c>
      <c r="AE6" s="21" t="s">
        <v>31</v>
      </c>
      <c r="AF6" s="18" t="s">
        <v>32</v>
      </c>
      <c r="AG6" s="22" t="s">
        <v>33</v>
      </c>
      <c r="AH6" s="13" t="s">
        <v>30</v>
      </c>
      <c r="AI6" s="4" t="s">
        <v>54</v>
      </c>
    </row>
    <row r="7" spans="1:35" s="24" customFormat="1" ht="21.75" customHeight="1">
      <c r="A7" s="26"/>
      <c r="B7" s="26" t="s">
        <v>34</v>
      </c>
      <c r="C7" s="56">
        <v>6000</v>
      </c>
      <c r="D7" s="56">
        <v>12000</v>
      </c>
      <c r="E7" s="56">
        <v>16000</v>
      </c>
      <c r="F7" s="56">
        <v>20000</v>
      </c>
      <c r="G7" s="56">
        <v>8000</v>
      </c>
      <c r="H7" s="56">
        <v>14000</v>
      </c>
      <c r="I7" s="56">
        <v>18000</v>
      </c>
      <c r="J7" s="56">
        <v>22000</v>
      </c>
      <c r="K7" s="56">
        <v>1300</v>
      </c>
      <c r="L7" s="56">
        <v>3000</v>
      </c>
      <c r="M7" s="56">
        <v>1000</v>
      </c>
      <c r="N7" s="56">
        <v>2000</v>
      </c>
      <c r="O7" s="56">
        <v>1000</v>
      </c>
      <c r="P7" s="56">
        <v>2000</v>
      </c>
      <c r="Q7" s="56">
        <v>25</v>
      </c>
      <c r="R7" s="56">
        <v>50</v>
      </c>
      <c r="S7" s="56">
        <v>20</v>
      </c>
      <c r="T7" s="56">
        <v>80</v>
      </c>
      <c r="U7" s="56">
        <v>20</v>
      </c>
      <c r="V7" s="56">
        <v>50</v>
      </c>
      <c r="W7" s="56">
        <v>20</v>
      </c>
      <c r="X7" s="56">
        <v>50</v>
      </c>
      <c r="Y7" s="56">
        <v>20</v>
      </c>
      <c r="Z7" s="56">
        <v>50</v>
      </c>
      <c r="AA7" s="56">
        <v>2000</v>
      </c>
      <c r="AB7" s="56">
        <v>100</v>
      </c>
      <c r="AC7" s="56">
        <v>8</v>
      </c>
      <c r="AD7" s="56">
        <v>15</v>
      </c>
      <c r="AE7" s="56"/>
      <c r="AF7" s="56">
        <v>110</v>
      </c>
      <c r="AG7" s="56">
        <v>2.5</v>
      </c>
      <c r="AH7" s="28"/>
      <c r="AI7" s="28"/>
    </row>
    <row r="8" spans="1:35" ht="21.75">
      <c r="A8" s="58">
        <v>1</v>
      </c>
      <c r="B8" s="9" t="s">
        <v>35</v>
      </c>
      <c r="C8" s="10">
        <f>'หมู่ที่ 1'!D54</f>
        <v>0</v>
      </c>
      <c r="D8" s="10">
        <f>'หมู่ที่ 1'!E54</f>
        <v>0</v>
      </c>
      <c r="E8" s="10">
        <f>'หมู่ที่ 1'!F54</f>
        <v>0</v>
      </c>
      <c r="F8" s="10">
        <f>'หมู่ที่ 1'!G54</f>
        <v>0</v>
      </c>
      <c r="G8" s="10">
        <f>'หมู่ที่ 1'!H54</f>
        <v>0</v>
      </c>
      <c r="H8" s="10">
        <f>'หมู่ที่ 1'!I54</f>
        <v>0</v>
      </c>
      <c r="I8" s="10">
        <f>'หมู่ที่ 1'!J54</f>
        <v>0</v>
      </c>
      <c r="J8" s="10">
        <f>'หมู่ที่ 1'!K54</f>
        <v>0</v>
      </c>
      <c r="K8" s="10">
        <f>'หมู่ที่ 1'!L54</f>
        <v>0</v>
      </c>
      <c r="L8" s="10">
        <f>'หมู่ที่ 1'!M54</f>
        <v>0</v>
      </c>
      <c r="M8" s="10">
        <f>'หมู่ที่ 1'!N54</f>
        <v>0</v>
      </c>
      <c r="N8" s="10">
        <f>'หมู่ที่ 1'!O54</f>
        <v>0</v>
      </c>
      <c r="O8" s="10">
        <f>'หมู่ที่ 1'!P54</f>
        <v>0</v>
      </c>
      <c r="P8" s="10">
        <f>'หมู่ที่ 1'!Q54</f>
        <v>0</v>
      </c>
      <c r="Q8" s="10">
        <f>'หมู่ที่ 1'!R54</f>
        <v>0</v>
      </c>
      <c r="R8" s="10">
        <f>'หมู่ที่ 1'!S54</f>
        <v>0</v>
      </c>
      <c r="S8" s="10">
        <f>'หมู่ที่ 1'!T54</f>
        <v>0</v>
      </c>
      <c r="T8" s="10">
        <f>'หมู่ที่ 1'!U54</f>
        <v>0</v>
      </c>
      <c r="U8" s="10">
        <f>'หมู่ที่ 1'!V54</f>
        <v>0</v>
      </c>
      <c r="V8" s="10">
        <f>'หมู่ที่ 1'!W54</f>
        <v>0</v>
      </c>
      <c r="W8" s="10">
        <f>'หมู่ที่ 1'!X54</f>
        <v>0</v>
      </c>
      <c r="X8" s="10">
        <f>'หมู่ที่ 1'!Y54</f>
        <v>0</v>
      </c>
      <c r="Y8" s="10">
        <f>'หมู่ที่ 1'!Z54</f>
        <v>0</v>
      </c>
      <c r="Z8" s="10">
        <f>'หมู่ที่ 1'!AA54</f>
        <v>0</v>
      </c>
      <c r="AA8" s="10">
        <f>'หมู่ที่ 1'!AB54</f>
        <v>0</v>
      </c>
      <c r="AB8" s="10">
        <f>'หมู่ที่ 1'!AC54</f>
        <v>0</v>
      </c>
      <c r="AC8" s="10">
        <f>'หมู่ที่ 1'!AD54</f>
        <v>0</v>
      </c>
      <c r="AD8" s="10">
        <f>'หมู่ที่ 1'!AE54</f>
        <v>0</v>
      </c>
      <c r="AE8" s="10">
        <f>'หมู่ที่ 1'!AF54</f>
        <v>0</v>
      </c>
      <c r="AF8" s="10">
        <f>'หมู่ที่ 1'!AG54</f>
        <v>0</v>
      </c>
      <c r="AG8" s="10">
        <f>'หมู่ที่ 1'!AH54</f>
        <v>0</v>
      </c>
      <c r="AH8" s="10">
        <f>'หมู่ที่ 1'!AI54</f>
        <v>0</v>
      </c>
      <c r="AI8" s="10">
        <f>'หมู่ที่ 1'!C54</f>
        <v>0</v>
      </c>
    </row>
    <row r="9" spans="1:35" s="23" customFormat="1" ht="21.75">
      <c r="A9" s="58">
        <v>2</v>
      </c>
      <c r="B9" s="9" t="s">
        <v>36</v>
      </c>
      <c r="C9" s="10">
        <f>'หมู่ที่ 2'!$D$54</f>
        <v>0</v>
      </c>
      <c r="D9" s="10">
        <f>'หมู่ที่ 2'!E54</f>
        <v>0</v>
      </c>
      <c r="E9" s="10">
        <f>'หมู่ที่ 2'!F54</f>
        <v>0</v>
      </c>
      <c r="F9" s="10">
        <f>'หมู่ที่ 2'!G54</f>
        <v>0</v>
      </c>
      <c r="G9" s="10">
        <f>'หมู่ที่ 2'!H54</f>
        <v>0</v>
      </c>
      <c r="H9" s="10">
        <f>'หมู่ที่ 2'!I$54</f>
        <v>0</v>
      </c>
      <c r="I9" s="10">
        <f>'หมู่ที่ 2'!J$54</f>
        <v>0</v>
      </c>
      <c r="J9" s="10">
        <f>'หมู่ที่ 2'!K$54</f>
        <v>0</v>
      </c>
      <c r="K9" s="10">
        <f>'หมู่ที่ 2'!L$54</f>
        <v>0</v>
      </c>
      <c r="L9" s="10">
        <f>'หมู่ที่ 2'!M$54</f>
        <v>0</v>
      </c>
      <c r="M9" s="10">
        <f>'หมู่ที่ 2'!N$54</f>
        <v>0</v>
      </c>
      <c r="N9" s="10">
        <f>'หมู่ที่ 2'!O$54</f>
        <v>0</v>
      </c>
      <c r="O9" s="10">
        <f>'หมู่ที่ 2'!P$54</f>
        <v>0</v>
      </c>
      <c r="P9" s="10">
        <f>'หมู่ที่ 2'!Q$54</f>
        <v>0</v>
      </c>
      <c r="Q9" s="10">
        <f>'หมู่ที่ 2'!R$54</f>
        <v>0</v>
      </c>
      <c r="R9" s="10">
        <f>'หมู่ที่ 2'!S$54</f>
        <v>0</v>
      </c>
      <c r="S9" s="10">
        <f>'หมู่ที่ 2'!T$54</f>
        <v>0</v>
      </c>
      <c r="T9" s="10">
        <f>'หมู่ที่ 2'!U$54</f>
        <v>0</v>
      </c>
      <c r="U9" s="10">
        <f>'หมู่ที่ 2'!V$54</f>
        <v>0</v>
      </c>
      <c r="V9" s="10">
        <f>'หมู่ที่ 2'!W$54</f>
        <v>0</v>
      </c>
      <c r="W9" s="10">
        <f>'หมู่ที่ 2'!X$54</f>
        <v>0</v>
      </c>
      <c r="X9" s="10">
        <f>'หมู่ที่ 2'!Y$54</f>
        <v>0</v>
      </c>
      <c r="Y9" s="10">
        <f>'หมู่ที่ 2'!Z$54</f>
        <v>0</v>
      </c>
      <c r="Z9" s="10">
        <f>'หมู่ที่ 2'!AA$54</f>
        <v>0</v>
      </c>
      <c r="AA9" s="10">
        <f>'หมู่ที่ 2'!AB$54</f>
        <v>0</v>
      </c>
      <c r="AB9" s="10">
        <f>'หมู่ที่ 2'!AC$54</f>
        <v>0</v>
      </c>
      <c r="AC9" s="10">
        <f>'หมู่ที่ 2'!AD$54</f>
        <v>0</v>
      </c>
      <c r="AD9" s="10">
        <f>'หมู่ที่ 2'!AE$54</f>
        <v>0</v>
      </c>
      <c r="AE9" s="10">
        <f>'หมู่ที่ 2'!AF$54</f>
        <v>0</v>
      </c>
      <c r="AF9" s="10">
        <f>'หมู่ที่ 2'!AG$54</f>
        <v>0</v>
      </c>
      <c r="AG9" s="10">
        <f>'หมู่ที่ 2'!AH$54</f>
        <v>0</v>
      </c>
      <c r="AH9" s="10">
        <f>'หมู่ที่ 2'!AI$54</f>
        <v>0</v>
      </c>
      <c r="AI9" s="10">
        <f>'หมู่ที่ 2'!C54</f>
        <v>0</v>
      </c>
    </row>
    <row r="10" spans="1:35" ht="21.75">
      <c r="A10" s="58">
        <v>3</v>
      </c>
      <c r="B10" s="9" t="s">
        <v>37</v>
      </c>
      <c r="C10" s="10">
        <f>'หมู่ที่ 3'!D$54</f>
        <v>0</v>
      </c>
      <c r="D10" s="10">
        <f>'หมู่ที่ 3'!E$54</f>
        <v>0</v>
      </c>
      <c r="E10" s="10">
        <f>'หมู่ที่ 3'!F$54</f>
        <v>0</v>
      </c>
      <c r="F10" s="10">
        <f>'หมู่ที่ 3'!G$54</f>
        <v>0</v>
      </c>
      <c r="G10" s="10">
        <f>'หมู่ที่ 3'!H$54</f>
        <v>0</v>
      </c>
      <c r="H10" s="10">
        <f>'หมู่ที่ 3'!I$54</f>
        <v>0</v>
      </c>
      <c r="I10" s="10">
        <f>'หมู่ที่ 3'!J$54</f>
        <v>0</v>
      </c>
      <c r="J10" s="10">
        <f>'หมู่ที่ 3'!K$54</f>
        <v>0</v>
      </c>
      <c r="K10" s="10">
        <f>'หมู่ที่ 3'!L$54</f>
        <v>0</v>
      </c>
      <c r="L10" s="10">
        <f>'หมู่ที่ 3'!M$54</f>
        <v>0</v>
      </c>
      <c r="M10" s="10">
        <f>'หมู่ที่ 3'!N$54</f>
        <v>0</v>
      </c>
      <c r="N10" s="10">
        <f>'หมู่ที่ 3'!O$54</f>
        <v>0</v>
      </c>
      <c r="O10" s="10">
        <f>'หมู่ที่ 3'!P$54</f>
        <v>0</v>
      </c>
      <c r="P10" s="10">
        <f>'หมู่ที่ 3'!Q$54</f>
        <v>0</v>
      </c>
      <c r="Q10" s="10">
        <f>'หมู่ที่ 3'!R$54</f>
        <v>0</v>
      </c>
      <c r="R10" s="10">
        <f>'หมู่ที่ 3'!S$54</f>
        <v>0</v>
      </c>
      <c r="S10" s="10">
        <f>'หมู่ที่ 3'!T$54</f>
        <v>0</v>
      </c>
      <c r="T10" s="10">
        <f>'หมู่ที่ 3'!U$54</f>
        <v>0</v>
      </c>
      <c r="U10" s="10">
        <f>'หมู่ที่ 3'!V$54</f>
        <v>0</v>
      </c>
      <c r="V10" s="10">
        <f>'หมู่ที่ 3'!W$54</f>
        <v>0</v>
      </c>
      <c r="W10" s="10">
        <f>'หมู่ที่ 3'!X$54</f>
        <v>0</v>
      </c>
      <c r="X10" s="10">
        <f>'หมู่ที่ 3'!Y$54</f>
        <v>0</v>
      </c>
      <c r="Y10" s="10">
        <f>'หมู่ที่ 3'!Z$54</f>
        <v>0</v>
      </c>
      <c r="Z10" s="10">
        <f>'หมู่ที่ 3'!AA$54</f>
        <v>0</v>
      </c>
      <c r="AA10" s="10">
        <f>'หมู่ที่ 3'!AB$54</f>
        <v>0</v>
      </c>
      <c r="AB10" s="10">
        <f>'หมู่ที่ 3'!AC$54</f>
        <v>0</v>
      </c>
      <c r="AC10" s="10">
        <f>'หมู่ที่ 3'!AD$54</f>
        <v>0</v>
      </c>
      <c r="AD10" s="10">
        <f>'หมู่ที่ 3'!AE$54</f>
        <v>0</v>
      </c>
      <c r="AE10" s="10">
        <f>'หมู่ที่ 3'!AF$54</f>
        <v>0</v>
      </c>
      <c r="AF10" s="10">
        <f>'หมู่ที่ 3'!AG$54</f>
        <v>0</v>
      </c>
      <c r="AG10" s="10">
        <f>'หมู่ที่ 3'!AH$54</f>
        <v>0</v>
      </c>
      <c r="AH10" s="10">
        <f>'หมู่ที่ 3'!AI$54</f>
        <v>0</v>
      </c>
      <c r="AI10" s="10">
        <f>'หมู่ที่ 3'!C54</f>
        <v>0</v>
      </c>
    </row>
    <row r="11" spans="1:35" ht="21.75">
      <c r="A11" s="58">
        <v>4</v>
      </c>
      <c r="B11" s="9" t="s">
        <v>38</v>
      </c>
      <c r="C11" s="10">
        <f>'หมู่ที่ 4'!D$54</f>
        <v>0</v>
      </c>
      <c r="D11" s="10">
        <f>'หมู่ที่ 4'!E$54</f>
        <v>0</v>
      </c>
      <c r="E11" s="10">
        <f>'หมู่ที่ 4'!F$54</f>
        <v>0</v>
      </c>
      <c r="F11" s="10">
        <f>'หมู่ที่ 4'!G$54</f>
        <v>0</v>
      </c>
      <c r="G11" s="10">
        <f>'หมู่ที่ 4'!H$54</f>
        <v>0</v>
      </c>
      <c r="H11" s="10">
        <f>'หมู่ที่ 4'!I$54</f>
        <v>0</v>
      </c>
      <c r="I11" s="10">
        <f>'หมู่ที่ 4'!J$54</f>
        <v>0</v>
      </c>
      <c r="J11" s="10">
        <f>'หมู่ที่ 4'!K$54</f>
        <v>0</v>
      </c>
      <c r="K11" s="10">
        <f>'หมู่ที่ 4'!L$54</f>
        <v>0</v>
      </c>
      <c r="L11" s="10">
        <f>'หมู่ที่ 4'!M$54</f>
        <v>0</v>
      </c>
      <c r="M11" s="10">
        <f>'หมู่ที่ 4'!N$54</f>
        <v>0</v>
      </c>
      <c r="N11" s="10">
        <f>'หมู่ที่ 4'!O$54</f>
        <v>0</v>
      </c>
      <c r="O11" s="10">
        <f>'หมู่ที่ 4'!P$54</f>
        <v>0</v>
      </c>
      <c r="P11" s="10">
        <f>'หมู่ที่ 4'!Q$54</f>
        <v>0</v>
      </c>
      <c r="Q11" s="10">
        <f>'หมู่ที่ 4'!R$54</f>
        <v>0</v>
      </c>
      <c r="R11" s="10">
        <f>'หมู่ที่ 4'!S$54</f>
        <v>0</v>
      </c>
      <c r="S11" s="10">
        <f>'หมู่ที่ 4'!T$54</f>
        <v>0</v>
      </c>
      <c r="T11" s="10">
        <f>'หมู่ที่ 4'!U$54</f>
        <v>0</v>
      </c>
      <c r="U11" s="10">
        <f>'หมู่ที่ 4'!V$54</f>
        <v>0</v>
      </c>
      <c r="V11" s="10">
        <f>'หมู่ที่ 4'!W$54</f>
        <v>0</v>
      </c>
      <c r="W11" s="10">
        <f>'หมู่ที่ 4'!X$54</f>
        <v>0</v>
      </c>
      <c r="X11" s="10">
        <f>'หมู่ที่ 4'!Y$54</f>
        <v>0</v>
      </c>
      <c r="Y11" s="10">
        <f>'หมู่ที่ 4'!Z$54</f>
        <v>0</v>
      </c>
      <c r="Z11" s="10">
        <f>'หมู่ที่ 4'!AA$54</f>
        <v>0</v>
      </c>
      <c r="AA11" s="10">
        <f>'หมู่ที่ 4'!AB$54</f>
        <v>0</v>
      </c>
      <c r="AB11" s="10">
        <f>'หมู่ที่ 4'!AC$54</f>
        <v>0</v>
      </c>
      <c r="AC11" s="10">
        <f>'หมู่ที่ 4'!AD$54</f>
        <v>0</v>
      </c>
      <c r="AD11" s="10">
        <f>'หมู่ที่ 4'!AE$54</f>
        <v>0</v>
      </c>
      <c r="AE11" s="10">
        <f>'หมู่ที่ 4'!AF$54</f>
        <v>0</v>
      </c>
      <c r="AF11" s="10">
        <f>'หมู่ที่ 4'!AG$54</f>
        <v>0</v>
      </c>
      <c r="AG11" s="10">
        <f>'หมู่ที่ 4'!AH$54</f>
        <v>0</v>
      </c>
      <c r="AH11" s="10">
        <f>'หมู่ที่ 4'!AI$54</f>
        <v>0</v>
      </c>
      <c r="AI11" s="10">
        <f>'หมู่ที่ 4'!C54</f>
        <v>0</v>
      </c>
    </row>
    <row r="12" spans="1:35" ht="21.75">
      <c r="A12" s="58">
        <v>5</v>
      </c>
      <c r="B12" s="9" t="s">
        <v>39</v>
      </c>
      <c r="C12" s="10">
        <f>'หมู่ที่ 5'!D$54</f>
        <v>0</v>
      </c>
      <c r="D12" s="10">
        <f>'หมู่ที่ 5'!E$54</f>
        <v>0</v>
      </c>
      <c r="E12" s="10">
        <f>'หมู่ที่ 5'!F$54</f>
        <v>0</v>
      </c>
      <c r="F12" s="10">
        <f>'หมู่ที่ 5'!G$54</f>
        <v>0</v>
      </c>
      <c r="G12" s="10">
        <f>'หมู่ที่ 5'!H$54</f>
        <v>0</v>
      </c>
      <c r="H12" s="10">
        <f>'หมู่ที่ 5'!I$54</f>
        <v>0</v>
      </c>
      <c r="I12" s="10">
        <f>'หมู่ที่ 5'!J$54</f>
        <v>0</v>
      </c>
      <c r="J12" s="10">
        <f>'หมู่ที่ 5'!K$54</f>
        <v>0</v>
      </c>
      <c r="K12" s="10">
        <f>'หมู่ที่ 5'!L$54</f>
        <v>0</v>
      </c>
      <c r="L12" s="10">
        <f>'หมู่ที่ 5'!M$54</f>
        <v>0</v>
      </c>
      <c r="M12" s="10">
        <f>'หมู่ที่ 5'!N$54</f>
        <v>0</v>
      </c>
      <c r="N12" s="10">
        <f>'หมู่ที่ 5'!O$54</f>
        <v>0</v>
      </c>
      <c r="O12" s="10">
        <f>'หมู่ที่ 5'!P$54</f>
        <v>0</v>
      </c>
      <c r="P12" s="10">
        <f>'หมู่ที่ 5'!Q$54</f>
        <v>0</v>
      </c>
      <c r="Q12" s="10">
        <f>'หมู่ที่ 5'!R$54</f>
        <v>0</v>
      </c>
      <c r="R12" s="10">
        <f>'หมู่ที่ 5'!S$54</f>
        <v>0</v>
      </c>
      <c r="S12" s="10">
        <f>'หมู่ที่ 5'!T$54</f>
        <v>0</v>
      </c>
      <c r="T12" s="10">
        <f>'หมู่ที่ 5'!U$54</f>
        <v>0</v>
      </c>
      <c r="U12" s="10">
        <f>'หมู่ที่ 5'!V$54</f>
        <v>0</v>
      </c>
      <c r="V12" s="10">
        <f>'หมู่ที่ 5'!W$54</f>
        <v>0</v>
      </c>
      <c r="W12" s="10">
        <f>'หมู่ที่ 5'!X$54</f>
        <v>0</v>
      </c>
      <c r="X12" s="10">
        <f>'หมู่ที่ 5'!Y$54</f>
        <v>0</v>
      </c>
      <c r="Y12" s="10">
        <f>'หมู่ที่ 5'!Z$54</f>
        <v>0</v>
      </c>
      <c r="Z12" s="10">
        <f>'หมู่ที่ 5'!AA$54</f>
        <v>0</v>
      </c>
      <c r="AA12" s="10">
        <f>'หมู่ที่ 5'!AB$54</f>
        <v>0</v>
      </c>
      <c r="AB12" s="10">
        <f>'หมู่ที่ 5'!AC$54</f>
        <v>0</v>
      </c>
      <c r="AC12" s="10">
        <f>'หมู่ที่ 5'!AD$54</f>
        <v>0</v>
      </c>
      <c r="AD12" s="10">
        <f>'หมู่ที่ 5'!AE$54</f>
        <v>0</v>
      </c>
      <c r="AE12" s="10">
        <f>'หมู่ที่ 5'!AF$54</f>
        <v>0</v>
      </c>
      <c r="AF12" s="10">
        <f>'หมู่ที่ 5'!AG$54</f>
        <v>0</v>
      </c>
      <c r="AG12" s="10">
        <f>'หมู่ที่ 5'!AH$54</f>
        <v>0</v>
      </c>
      <c r="AH12" s="10">
        <f>'หมู่ที่ 5'!AI$54</f>
        <v>0</v>
      </c>
      <c r="AI12" s="10">
        <f>'หมู่ที่ 5'!C54</f>
        <v>0</v>
      </c>
    </row>
    <row r="13" spans="1:35" ht="21.75">
      <c r="A13" s="58">
        <v>6</v>
      </c>
      <c r="B13" s="9" t="s">
        <v>46</v>
      </c>
      <c r="C13" s="10">
        <f>'หมู่ที่ 6'!D$54</f>
        <v>0</v>
      </c>
      <c r="D13" s="10">
        <f>'หมู่ที่ 6'!E$54</f>
        <v>0</v>
      </c>
      <c r="E13" s="10">
        <f>'หมู่ที่ 6'!F$54</f>
        <v>0</v>
      </c>
      <c r="F13" s="10">
        <f>'หมู่ที่ 6'!G$54</f>
        <v>0</v>
      </c>
      <c r="G13" s="10">
        <f>'หมู่ที่ 6'!H$54</f>
        <v>0</v>
      </c>
      <c r="H13" s="10">
        <f>'หมู่ที่ 6'!I$54</f>
        <v>0</v>
      </c>
      <c r="I13" s="10">
        <f>'หมู่ที่ 6'!J$54</f>
        <v>0</v>
      </c>
      <c r="J13" s="10">
        <f>'หมู่ที่ 6'!K$54</f>
        <v>0</v>
      </c>
      <c r="K13" s="10">
        <f>'หมู่ที่ 6'!L$54</f>
        <v>0</v>
      </c>
      <c r="L13" s="10">
        <f>'หมู่ที่ 6'!M$54</f>
        <v>0</v>
      </c>
      <c r="M13" s="10">
        <f>'หมู่ที่ 6'!N$54</f>
        <v>0</v>
      </c>
      <c r="N13" s="10">
        <f>'หมู่ที่ 6'!O$54</f>
        <v>0</v>
      </c>
      <c r="O13" s="10">
        <f>'หมู่ที่ 6'!P$54</f>
        <v>0</v>
      </c>
      <c r="P13" s="10">
        <f>'หมู่ที่ 6'!Q$54</f>
        <v>0</v>
      </c>
      <c r="Q13" s="10">
        <f>'หมู่ที่ 6'!R$54</f>
        <v>0</v>
      </c>
      <c r="R13" s="10">
        <f>'หมู่ที่ 6'!S$54</f>
        <v>0</v>
      </c>
      <c r="S13" s="10">
        <f>'หมู่ที่ 6'!T$54</f>
        <v>0</v>
      </c>
      <c r="T13" s="10">
        <f>'หมู่ที่ 6'!U$54</f>
        <v>0</v>
      </c>
      <c r="U13" s="10">
        <f>'หมู่ที่ 6'!V$54</f>
        <v>0</v>
      </c>
      <c r="V13" s="10">
        <f>'หมู่ที่ 6'!W$54</f>
        <v>0</v>
      </c>
      <c r="W13" s="10">
        <f>'หมู่ที่ 6'!X$54</f>
        <v>0</v>
      </c>
      <c r="X13" s="10">
        <f>'หมู่ที่ 6'!Y$54</f>
        <v>0</v>
      </c>
      <c r="Y13" s="10">
        <f>'หมู่ที่ 6'!Z$54</f>
        <v>0</v>
      </c>
      <c r="Z13" s="10">
        <f>'หมู่ที่ 6'!AA$54</f>
        <v>0</v>
      </c>
      <c r="AA13" s="10">
        <f>'หมู่ที่ 6'!AB$54</f>
        <v>0</v>
      </c>
      <c r="AB13" s="10">
        <f>'หมู่ที่ 6'!AC$54</f>
        <v>0</v>
      </c>
      <c r="AC13" s="10">
        <f>'หมู่ที่ 6'!AD$54</f>
        <v>0</v>
      </c>
      <c r="AD13" s="10">
        <f>'หมู่ที่ 6'!AE$54</f>
        <v>0</v>
      </c>
      <c r="AE13" s="10">
        <f>'หมู่ที่ 6'!AF$54</f>
        <v>0</v>
      </c>
      <c r="AF13" s="10">
        <f>'หมู่ที่ 6'!AG$54</f>
        <v>0</v>
      </c>
      <c r="AG13" s="10">
        <f>'หมู่ที่ 6'!AH$54</f>
        <v>0</v>
      </c>
      <c r="AH13" s="10">
        <f>'หมู่ที่ 6'!AI$54</f>
        <v>0</v>
      </c>
      <c r="AI13" s="10">
        <f>'หมู่ที่ 6'!C54</f>
        <v>0</v>
      </c>
    </row>
    <row r="14" spans="1:35" ht="21.75">
      <c r="A14" s="58">
        <v>7</v>
      </c>
      <c r="B14" s="9" t="s">
        <v>47</v>
      </c>
      <c r="C14" s="10">
        <f>'หมู่ที่ 7'!D$54</f>
        <v>0</v>
      </c>
      <c r="D14" s="10">
        <f>'หมู่ที่ 7'!E$54</f>
        <v>0</v>
      </c>
      <c r="E14" s="10">
        <f>'หมู่ที่ 7'!F$54</f>
        <v>0</v>
      </c>
      <c r="F14" s="10">
        <f>'หมู่ที่ 7'!G$54</f>
        <v>0</v>
      </c>
      <c r="G14" s="10">
        <f>'หมู่ที่ 7'!H$54</f>
        <v>0</v>
      </c>
      <c r="H14" s="10">
        <f>'หมู่ที่ 7'!I$54</f>
        <v>0</v>
      </c>
      <c r="I14" s="10">
        <f>'หมู่ที่ 7'!J$54</f>
        <v>0</v>
      </c>
      <c r="J14" s="10">
        <f>'หมู่ที่ 7'!K$54</f>
        <v>0</v>
      </c>
      <c r="K14" s="10">
        <f>'หมู่ที่ 7'!L$54</f>
        <v>0</v>
      </c>
      <c r="L14" s="10">
        <f>'หมู่ที่ 7'!M$54</f>
        <v>0</v>
      </c>
      <c r="M14" s="10">
        <f>'หมู่ที่ 7'!N$54</f>
        <v>0</v>
      </c>
      <c r="N14" s="10">
        <f>'หมู่ที่ 7'!O$54</f>
        <v>0</v>
      </c>
      <c r="O14" s="10">
        <f>'หมู่ที่ 7'!P$54</f>
        <v>0</v>
      </c>
      <c r="P14" s="10">
        <f>'หมู่ที่ 7'!Q$54</f>
        <v>0</v>
      </c>
      <c r="Q14" s="10">
        <f>'หมู่ที่ 7'!R$54</f>
        <v>0</v>
      </c>
      <c r="R14" s="10">
        <f>'หมู่ที่ 7'!S$54</f>
        <v>0</v>
      </c>
      <c r="S14" s="10">
        <f>'หมู่ที่ 7'!T$54</f>
        <v>0</v>
      </c>
      <c r="T14" s="10">
        <f>'หมู่ที่ 7'!U$54</f>
        <v>0</v>
      </c>
      <c r="U14" s="10">
        <f>'หมู่ที่ 7'!V$54</f>
        <v>0</v>
      </c>
      <c r="V14" s="10">
        <f>'หมู่ที่ 7'!W$54</f>
        <v>0</v>
      </c>
      <c r="W14" s="10">
        <f>'หมู่ที่ 7'!X$54</f>
        <v>0</v>
      </c>
      <c r="X14" s="10">
        <f>'หมู่ที่ 7'!Y$54</f>
        <v>0</v>
      </c>
      <c r="Y14" s="10">
        <f>'หมู่ที่ 7'!Z$54</f>
        <v>0</v>
      </c>
      <c r="Z14" s="10">
        <f>'หมู่ที่ 7'!AA$54</f>
        <v>0</v>
      </c>
      <c r="AA14" s="10">
        <f>'หมู่ที่ 7'!AB$54</f>
        <v>0</v>
      </c>
      <c r="AB14" s="10">
        <f>'หมู่ที่ 7'!AC$54</f>
        <v>0</v>
      </c>
      <c r="AC14" s="10">
        <f>'หมู่ที่ 7'!AD$54</f>
        <v>0</v>
      </c>
      <c r="AD14" s="10">
        <f>'หมู่ที่ 7'!AE$54</f>
        <v>0</v>
      </c>
      <c r="AE14" s="10">
        <f>'หมู่ที่ 7'!AF$54</f>
        <v>0</v>
      </c>
      <c r="AF14" s="10">
        <f>'หมู่ที่ 7'!AG$54</f>
        <v>0</v>
      </c>
      <c r="AG14" s="10">
        <f>'หมู่ที่ 7'!AH$54</f>
        <v>0</v>
      </c>
      <c r="AH14" s="10">
        <f>'หมู่ที่ 7'!AI$54</f>
        <v>0</v>
      </c>
      <c r="AI14" s="10">
        <f>'หมู่ที่ 7'!C54</f>
        <v>0</v>
      </c>
    </row>
    <row r="15" spans="1:35" ht="21.75">
      <c r="A15" s="58">
        <v>8</v>
      </c>
      <c r="B15" s="9" t="s">
        <v>48</v>
      </c>
      <c r="C15" s="10">
        <f>'หมู่ที่ 8'!D$54</f>
        <v>0</v>
      </c>
      <c r="D15" s="10">
        <f>'หมู่ที่ 8'!E$54</f>
        <v>0</v>
      </c>
      <c r="E15" s="10">
        <f>'หมู่ที่ 8'!F$54</f>
        <v>0</v>
      </c>
      <c r="F15" s="10">
        <f>'หมู่ที่ 8'!G$54</f>
        <v>0</v>
      </c>
      <c r="G15" s="10">
        <f>'หมู่ที่ 8'!H$54</f>
        <v>0</v>
      </c>
      <c r="H15" s="10">
        <f>'หมู่ที่ 8'!I$54</f>
        <v>0</v>
      </c>
      <c r="I15" s="10">
        <f>'หมู่ที่ 8'!J$54</f>
        <v>0</v>
      </c>
      <c r="J15" s="10">
        <f>'หมู่ที่ 8'!K$54</f>
        <v>0</v>
      </c>
      <c r="K15" s="10">
        <f>'หมู่ที่ 8'!L$54</f>
        <v>0</v>
      </c>
      <c r="L15" s="10">
        <f>'หมู่ที่ 8'!M$54</f>
        <v>0</v>
      </c>
      <c r="M15" s="10">
        <f>'หมู่ที่ 8'!N$54</f>
        <v>0</v>
      </c>
      <c r="N15" s="10">
        <f>'หมู่ที่ 8'!O$54</f>
        <v>0</v>
      </c>
      <c r="O15" s="10">
        <f>'หมู่ที่ 8'!P$54</f>
        <v>0</v>
      </c>
      <c r="P15" s="10">
        <f>'หมู่ที่ 8'!Q$54</f>
        <v>0</v>
      </c>
      <c r="Q15" s="10">
        <f>'หมู่ที่ 8'!R$54</f>
        <v>0</v>
      </c>
      <c r="R15" s="10">
        <f>'หมู่ที่ 8'!S$54</f>
        <v>0</v>
      </c>
      <c r="S15" s="10">
        <f>'หมู่ที่ 8'!T$54</f>
        <v>0</v>
      </c>
      <c r="T15" s="10">
        <f>'หมู่ที่ 8'!U$54</f>
        <v>0</v>
      </c>
      <c r="U15" s="10">
        <f>'หมู่ที่ 8'!V$54</f>
        <v>0</v>
      </c>
      <c r="V15" s="10">
        <f>'หมู่ที่ 8'!W$54</f>
        <v>0</v>
      </c>
      <c r="W15" s="10">
        <f>'หมู่ที่ 8'!X$54</f>
        <v>0</v>
      </c>
      <c r="X15" s="10">
        <f>'หมู่ที่ 8'!Y$54</f>
        <v>0</v>
      </c>
      <c r="Y15" s="10">
        <f>'หมู่ที่ 8'!Z$54</f>
        <v>0</v>
      </c>
      <c r="Z15" s="10">
        <f>'หมู่ที่ 8'!AA$54</f>
        <v>0</v>
      </c>
      <c r="AA15" s="10">
        <f>'หมู่ที่ 8'!AB$54</f>
        <v>0</v>
      </c>
      <c r="AB15" s="10">
        <f>'หมู่ที่ 8'!AC$54</f>
        <v>0</v>
      </c>
      <c r="AC15" s="10">
        <f>'หมู่ที่ 8'!AD$54</f>
        <v>0</v>
      </c>
      <c r="AD15" s="10">
        <f>'หมู่ที่ 8'!AE$54</f>
        <v>0</v>
      </c>
      <c r="AE15" s="10">
        <f>'หมู่ที่ 8'!AF$54</f>
        <v>0</v>
      </c>
      <c r="AF15" s="10">
        <f>'หมู่ที่ 8'!AG$54</f>
        <v>0</v>
      </c>
      <c r="AG15" s="10">
        <f>'หมู่ที่ 8'!AH$54</f>
        <v>0</v>
      </c>
      <c r="AH15" s="10">
        <f>'หมู่ที่ 8'!AI$54</f>
        <v>0</v>
      </c>
      <c r="AI15" s="10">
        <f>'หมู่ที่ 8'!C54</f>
        <v>0</v>
      </c>
    </row>
    <row r="16" spans="1:35" ht="21.75">
      <c r="A16" s="58">
        <v>9</v>
      </c>
      <c r="B16" s="9" t="s">
        <v>49</v>
      </c>
      <c r="C16" s="10">
        <f>'หมู่ที่ 9'!D$54</f>
        <v>0</v>
      </c>
      <c r="D16" s="10">
        <f>'หมู่ที่ 9'!E$54</f>
        <v>0</v>
      </c>
      <c r="E16" s="10">
        <f>'หมู่ที่ 9'!F$54</f>
        <v>0</v>
      </c>
      <c r="F16" s="10">
        <f>'หมู่ที่ 9'!G$54</f>
        <v>0</v>
      </c>
      <c r="G16" s="10">
        <f>'หมู่ที่ 9'!H$54</f>
        <v>0</v>
      </c>
      <c r="H16" s="10">
        <f>'หมู่ที่ 9'!I$54</f>
        <v>0</v>
      </c>
      <c r="I16" s="10">
        <f>'หมู่ที่ 9'!J$54</f>
        <v>0</v>
      </c>
      <c r="J16" s="10">
        <f>'หมู่ที่ 9'!K$54</f>
        <v>0</v>
      </c>
      <c r="K16" s="10">
        <f>'หมู่ที่ 9'!L$54</f>
        <v>0</v>
      </c>
      <c r="L16" s="10">
        <f>'หมู่ที่ 9'!M$54</f>
        <v>0</v>
      </c>
      <c r="M16" s="10">
        <f>'หมู่ที่ 9'!N$54</f>
        <v>0</v>
      </c>
      <c r="N16" s="10">
        <f>'หมู่ที่ 9'!O$54</f>
        <v>0</v>
      </c>
      <c r="O16" s="10">
        <f>'หมู่ที่ 9'!P$54</f>
        <v>0</v>
      </c>
      <c r="P16" s="10">
        <f>'หมู่ที่ 9'!Q$54</f>
        <v>0</v>
      </c>
      <c r="Q16" s="10">
        <f>'หมู่ที่ 9'!R$54</f>
        <v>0</v>
      </c>
      <c r="R16" s="10">
        <f>'หมู่ที่ 9'!S$54</f>
        <v>0</v>
      </c>
      <c r="S16" s="10">
        <f>'หมู่ที่ 9'!T$54</f>
        <v>0</v>
      </c>
      <c r="T16" s="10">
        <f>'หมู่ที่ 9'!U$54</f>
        <v>0</v>
      </c>
      <c r="U16" s="10">
        <f>'หมู่ที่ 9'!V$54</f>
        <v>0</v>
      </c>
      <c r="V16" s="10">
        <f>'หมู่ที่ 9'!W$54</f>
        <v>0</v>
      </c>
      <c r="W16" s="10">
        <f>'หมู่ที่ 9'!X$54</f>
        <v>0</v>
      </c>
      <c r="X16" s="10">
        <f>'หมู่ที่ 9'!Y$54</f>
        <v>0</v>
      </c>
      <c r="Y16" s="10">
        <f>'หมู่ที่ 9'!Z$54</f>
        <v>0</v>
      </c>
      <c r="Z16" s="10">
        <f>'หมู่ที่ 9'!AA$54</f>
        <v>0</v>
      </c>
      <c r="AA16" s="10">
        <f>'หมู่ที่ 9'!AB$54</f>
        <v>0</v>
      </c>
      <c r="AB16" s="10">
        <f>'หมู่ที่ 9'!AC$54</f>
        <v>0</v>
      </c>
      <c r="AC16" s="10">
        <f>'หมู่ที่ 9'!AD$54</f>
        <v>0</v>
      </c>
      <c r="AD16" s="10">
        <f>'หมู่ที่ 9'!AE$54</f>
        <v>0</v>
      </c>
      <c r="AE16" s="10">
        <f>'หมู่ที่ 9'!AF$54</f>
        <v>0</v>
      </c>
      <c r="AF16" s="10">
        <f>'หมู่ที่ 9'!AG$54</f>
        <v>0</v>
      </c>
      <c r="AG16" s="10">
        <f>'หมู่ที่ 9'!AH$54</f>
        <v>0</v>
      </c>
      <c r="AH16" s="10">
        <f>'หมู่ที่ 9'!AI$54</f>
        <v>0</v>
      </c>
      <c r="AI16" s="10">
        <f>'หมู่ที่ 9'!C54</f>
        <v>0</v>
      </c>
    </row>
    <row r="17" spans="1:35" ht="21.75">
      <c r="A17" s="58">
        <v>10</v>
      </c>
      <c r="B17" s="9" t="s">
        <v>50</v>
      </c>
      <c r="C17" s="10">
        <f>'หมู่ที่ 10'!D$54</f>
        <v>0</v>
      </c>
      <c r="D17" s="10">
        <f>'หมู่ที่ 10'!E$54</f>
        <v>0</v>
      </c>
      <c r="E17" s="10">
        <f>'หมู่ที่ 10'!F$54</f>
        <v>0</v>
      </c>
      <c r="F17" s="10">
        <f>'หมู่ที่ 10'!G$54</f>
        <v>0</v>
      </c>
      <c r="G17" s="10">
        <f>'หมู่ที่ 10'!H$54</f>
        <v>0</v>
      </c>
      <c r="H17" s="10">
        <f>'หมู่ที่ 10'!I$54</f>
        <v>0</v>
      </c>
      <c r="I17" s="10">
        <f>'หมู่ที่ 10'!J$54</f>
        <v>0</v>
      </c>
      <c r="J17" s="10">
        <f>'หมู่ที่ 10'!K$54</f>
        <v>0</v>
      </c>
      <c r="K17" s="10">
        <f>'หมู่ที่ 10'!L$54</f>
        <v>0</v>
      </c>
      <c r="L17" s="10">
        <f>'หมู่ที่ 10'!M$54</f>
        <v>0</v>
      </c>
      <c r="M17" s="10">
        <f>'หมู่ที่ 10'!N$54</f>
        <v>0</v>
      </c>
      <c r="N17" s="10">
        <f>'หมู่ที่ 10'!O$54</f>
        <v>0</v>
      </c>
      <c r="O17" s="10">
        <f>'หมู่ที่ 10'!P$54</f>
        <v>0</v>
      </c>
      <c r="P17" s="10">
        <f>'หมู่ที่ 10'!Q$54</f>
        <v>0</v>
      </c>
      <c r="Q17" s="10">
        <f>'หมู่ที่ 10'!R$54</f>
        <v>0</v>
      </c>
      <c r="R17" s="10">
        <f>'หมู่ที่ 10'!S$54</f>
        <v>0</v>
      </c>
      <c r="S17" s="10">
        <f>'หมู่ที่ 10'!T$54</f>
        <v>0</v>
      </c>
      <c r="T17" s="10">
        <f>'หมู่ที่ 10'!U$54</f>
        <v>0</v>
      </c>
      <c r="U17" s="10">
        <f>'หมู่ที่ 10'!V$54</f>
        <v>0</v>
      </c>
      <c r="V17" s="10">
        <f>'หมู่ที่ 10'!W$54</f>
        <v>0</v>
      </c>
      <c r="W17" s="10">
        <f>'หมู่ที่ 10'!X$54</f>
        <v>0</v>
      </c>
      <c r="X17" s="10">
        <f>'หมู่ที่ 10'!Y$54</f>
        <v>0</v>
      </c>
      <c r="Y17" s="10">
        <f>'หมู่ที่ 10'!Z$54</f>
        <v>0</v>
      </c>
      <c r="Z17" s="10">
        <f>'หมู่ที่ 10'!AA$54</f>
        <v>0</v>
      </c>
      <c r="AA17" s="10">
        <f>'หมู่ที่ 10'!AB$54</f>
        <v>0</v>
      </c>
      <c r="AB17" s="10">
        <f>'หมู่ที่ 10'!AC$54</f>
        <v>0</v>
      </c>
      <c r="AC17" s="10">
        <f>'หมู่ที่ 10'!AD$54</f>
        <v>0</v>
      </c>
      <c r="AD17" s="10">
        <f>'หมู่ที่ 10'!AE$54</f>
        <v>0</v>
      </c>
      <c r="AE17" s="10">
        <f>'หมู่ที่ 10'!AF$54</f>
        <v>0</v>
      </c>
      <c r="AF17" s="10">
        <f>'หมู่ที่ 10'!AG$54</f>
        <v>0</v>
      </c>
      <c r="AG17" s="10">
        <f>'หมู่ที่ 10'!AH$54</f>
        <v>0</v>
      </c>
      <c r="AH17" s="10">
        <f>'หมู่ที่ 10'!AI$54</f>
        <v>0</v>
      </c>
      <c r="AI17" s="10">
        <f>'หมู่ที่ 10'!C54</f>
        <v>0</v>
      </c>
    </row>
    <row r="18" spans="1:35" ht="21.75">
      <c r="A18" s="58">
        <v>11</v>
      </c>
      <c r="B18" s="9" t="s">
        <v>51</v>
      </c>
      <c r="C18" s="10">
        <f>'หมู่ที่ 11'!D$54</f>
        <v>0</v>
      </c>
      <c r="D18" s="10">
        <f>'หมู่ที่ 11'!E$54</f>
        <v>0</v>
      </c>
      <c r="E18" s="10">
        <f>'หมู่ที่ 11'!F$54</f>
        <v>0</v>
      </c>
      <c r="F18" s="10">
        <f>'หมู่ที่ 11'!G$54</f>
        <v>0</v>
      </c>
      <c r="G18" s="10">
        <f>'หมู่ที่ 11'!H$54</f>
        <v>0</v>
      </c>
      <c r="H18" s="10">
        <f>'หมู่ที่ 11'!I$54</f>
        <v>0</v>
      </c>
      <c r="I18" s="10">
        <f>'หมู่ที่ 11'!J$54</f>
        <v>0</v>
      </c>
      <c r="J18" s="10">
        <f>'หมู่ที่ 11'!K$54</f>
        <v>0</v>
      </c>
      <c r="K18" s="10">
        <f>'หมู่ที่ 11'!L$54</f>
        <v>0</v>
      </c>
      <c r="L18" s="10">
        <f>'หมู่ที่ 11'!M$54</f>
        <v>0</v>
      </c>
      <c r="M18" s="10">
        <f>'หมู่ที่ 11'!N$54</f>
        <v>0</v>
      </c>
      <c r="N18" s="10">
        <f>'หมู่ที่ 11'!O$54</f>
        <v>0</v>
      </c>
      <c r="O18" s="10">
        <f>'หมู่ที่ 11'!P$54</f>
        <v>0</v>
      </c>
      <c r="P18" s="10">
        <f>'หมู่ที่ 11'!Q$54</f>
        <v>0</v>
      </c>
      <c r="Q18" s="10">
        <f>'หมู่ที่ 11'!R$54</f>
        <v>0</v>
      </c>
      <c r="R18" s="10">
        <f>'หมู่ที่ 11'!S$54</f>
        <v>0</v>
      </c>
      <c r="S18" s="10">
        <f>'หมู่ที่ 11'!T$54</f>
        <v>0</v>
      </c>
      <c r="T18" s="10">
        <f>'หมู่ที่ 11'!U$54</f>
        <v>0</v>
      </c>
      <c r="U18" s="10">
        <f>'หมู่ที่ 11'!V$54</f>
        <v>0</v>
      </c>
      <c r="V18" s="10">
        <f>'หมู่ที่ 11'!W$54</f>
        <v>0</v>
      </c>
      <c r="W18" s="10">
        <f>'หมู่ที่ 11'!X$54</f>
        <v>0</v>
      </c>
      <c r="X18" s="10">
        <f>'หมู่ที่ 11'!Y$54</f>
        <v>0</v>
      </c>
      <c r="Y18" s="10">
        <f>'หมู่ที่ 11'!Z$54</f>
        <v>0</v>
      </c>
      <c r="Z18" s="10">
        <f>'หมู่ที่ 11'!AA$54</f>
        <v>0</v>
      </c>
      <c r="AA18" s="10">
        <f>'หมู่ที่ 11'!AB$54</f>
        <v>0</v>
      </c>
      <c r="AB18" s="10">
        <f>'หมู่ที่ 11'!AC$54</f>
        <v>0</v>
      </c>
      <c r="AC18" s="10">
        <f>'หมู่ที่ 11'!AD$54</f>
        <v>0</v>
      </c>
      <c r="AD18" s="10">
        <f>'หมู่ที่ 11'!AE$54</f>
        <v>0</v>
      </c>
      <c r="AE18" s="10">
        <f>'หมู่ที่ 11'!AF$54</f>
        <v>0</v>
      </c>
      <c r="AF18" s="10">
        <f>'หมู่ที่ 11'!AG$54</f>
        <v>0</v>
      </c>
      <c r="AG18" s="10">
        <f>'หมู่ที่ 11'!AH$54</f>
        <v>0</v>
      </c>
      <c r="AH18" s="10">
        <f>'หมู่ที่ 11'!AI$54</f>
        <v>0</v>
      </c>
      <c r="AI18" s="10">
        <f>'หมู่ที่ 11'!C54</f>
        <v>0</v>
      </c>
    </row>
    <row r="19" spans="1:35" ht="21.75">
      <c r="A19" s="58">
        <v>12</v>
      </c>
      <c r="B19" s="9" t="s">
        <v>52</v>
      </c>
      <c r="C19" s="10">
        <f>'หมู่ที่ 12'!D$54</f>
        <v>0</v>
      </c>
      <c r="D19" s="10">
        <f>'หมู่ที่ 12'!E$54</f>
        <v>0</v>
      </c>
      <c r="E19" s="10">
        <f>'หมู่ที่ 12'!F$54</f>
        <v>0</v>
      </c>
      <c r="F19" s="10">
        <f>'หมู่ที่ 12'!G$54</f>
        <v>0</v>
      </c>
      <c r="G19" s="10">
        <f>'หมู่ที่ 12'!H$54</f>
        <v>0</v>
      </c>
      <c r="H19" s="10">
        <f>'หมู่ที่ 12'!I$54</f>
        <v>0</v>
      </c>
      <c r="I19" s="10">
        <f>'หมู่ที่ 12'!J$54</f>
        <v>0</v>
      </c>
      <c r="J19" s="10">
        <f>'หมู่ที่ 12'!K$54</f>
        <v>0</v>
      </c>
      <c r="K19" s="10">
        <f>'หมู่ที่ 12'!L$54</f>
        <v>0</v>
      </c>
      <c r="L19" s="10">
        <f>'หมู่ที่ 12'!M$54</f>
        <v>0</v>
      </c>
      <c r="M19" s="10">
        <f>'หมู่ที่ 12'!N$54</f>
        <v>0</v>
      </c>
      <c r="N19" s="10">
        <f>'หมู่ที่ 12'!O$54</f>
        <v>0</v>
      </c>
      <c r="O19" s="10">
        <f>'หมู่ที่ 12'!P$54</f>
        <v>0</v>
      </c>
      <c r="P19" s="10">
        <f>'หมู่ที่ 12'!Q$54</f>
        <v>0</v>
      </c>
      <c r="Q19" s="10">
        <f>'หมู่ที่ 12'!R$54</f>
        <v>0</v>
      </c>
      <c r="R19" s="10">
        <f>'หมู่ที่ 12'!S$54</f>
        <v>0</v>
      </c>
      <c r="S19" s="10">
        <f>'หมู่ที่ 12'!T$54</f>
        <v>0</v>
      </c>
      <c r="T19" s="10">
        <f>'หมู่ที่ 12'!U$54</f>
        <v>0</v>
      </c>
      <c r="U19" s="10">
        <f>'หมู่ที่ 12'!V$54</f>
        <v>0</v>
      </c>
      <c r="V19" s="10">
        <f>'หมู่ที่ 12'!W$54</f>
        <v>0</v>
      </c>
      <c r="W19" s="10">
        <f>'หมู่ที่ 12'!X$54</f>
        <v>0</v>
      </c>
      <c r="X19" s="10">
        <f>'หมู่ที่ 12'!Y$54</f>
        <v>0</v>
      </c>
      <c r="Y19" s="10">
        <f>'หมู่ที่ 12'!Z$54</f>
        <v>0</v>
      </c>
      <c r="Z19" s="10">
        <f>'หมู่ที่ 12'!AA$54</f>
        <v>0</v>
      </c>
      <c r="AA19" s="10">
        <f>'หมู่ที่ 12'!AB$54</f>
        <v>0</v>
      </c>
      <c r="AB19" s="10">
        <f>'หมู่ที่ 12'!AC$54</f>
        <v>0</v>
      </c>
      <c r="AC19" s="10">
        <f>'หมู่ที่ 12'!AD$54</f>
        <v>0</v>
      </c>
      <c r="AD19" s="10">
        <f>'หมู่ที่ 12'!AE$54</f>
        <v>0</v>
      </c>
      <c r="AE19" s="10">
        <f>'หมู่ที่ 12'!AF$54</f>
        <v>0</v>
      </c>
      <c r="AF19" s="10">
        <f>'หมู่ที่ 12'!AG$54</f>
        <v>0</v>
      </c>
      <c r="AG19" s="10">
        <f>'หมู่ที่ 12'!AH$54</f>
        <v>0</v>
      </c>
      <c r="AH19" s="10">
        <f>'หมู่ที่ 12'!AI$54</f>
        <v>0</v>
      </c>
      <c r="AI19" s="10">
        <f>'หมู่ที่ 12'!C54</f>
        <v>0</v>
      </c>
    </row>
    <row r="20" spans="1:35" ht="21.75">
      <c r="A20" s="5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4"/>
      <c r="AF20" s="44"/>
      <c r="AG20" s="44"/>
      <c r="AH20" s="44"/>
      <c r="AI20" s="39"/>
    </row>
    <row r="21" spans="1:35" ht="21.7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4"/>
      <c r="AF21" s="44"/>
      <c r="AG21" s="44"/>
      <c r="AH21" s="44"/>
      <c r="AI21" s="39"/>
    </row>
    <row r="22" spans="1:35" ht="21.7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4"/>
      <c r="AF22" s="44"/>
      <c r="AG22" s="44"/>
      <c r="AH22" s="44"/>
      <c r="AI22" s="39"/>
    </row>
    <row r="23" spans="1:35" ht="21.7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4"/>
      <c r="AF23" s="44"/>
      <c r="AG23" s="44"/>
      <c r="AH23" s="44"/>
      <c r="AI23" s="41"/>
    </row>
    <row r="24" spans="1:35" s="11" customFormat="1" ht="21.75" thickBot="1">
      <c r="A24" s="85" t="s">
        <v>40</v>
      </c>
      <c r="B24" s="82"/>
      <c r="C24" s="29">
        <f>SUM(C8:C23)</f>
        <v>0</v>
      </c>
      <c r="D24" s="29">
        <f aca="true" t="shared" si="0" ref="D24:AI24">SUM(D8:D23)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</row>
    <row r="25" spans="1:35" s="8" customFormat="1" ht="24.75" thickTop="1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4"/>
      <c r="AH25" s="7"/>
      <c r="AI25" s="38"/>
    </row>
    <row r="26" spans="4:33" ht="24">
      <c r="D26" s="2"/>
      <c r="L26" s="45" t="s">
        <v>42</v>
      </c>
      <c r="N26" s="45"/>
      <c r="O26" s="45"/>
      <c r="P26" s="45"/>
      <c r="Q26" s="45"/>
      <c r="R26" s="45"/>
      <c r="AG26" s="7"/>
    </row>
    <row r="27" spans="4:33" ht="24">
      <c r="D27" s="2"/>
      <c r="L27" s="45"/>
      <c r="M27" s="45"/>
      <c r="N27" s="45"/>
      <c r="O27" s="45"/>
      <c r="P27" s="45"/>
      <c r="Q27" s="45"/>
      <c r="R27" s="45"/>
      <c r="AG27" s="7"/>
    </row>
    <row r="28" spans="12:33" ht="24">
      <c r="L28" s="45" t="s">
        <v>43</v>
      </c>
      <c r="M28" s="45"/>
      <c r="N28" s="45"/>
      <c r="O28" s="45"/>
      <c r="P28" s="45"/>
      <c r="Q28" s="45"/>
      <c r="R28" s="45"/>
      <c r="AG28" s="7"/>
    </row>
    <row r="29" spans="12:33" ht="24">
      <c r="L29" s="45"/>
      <c r="N29" s="45" t="s">
        <v>44</v>
      </c>
      <c r="O29" s="45"/>
      <c r="P29" s="45"/>
      <c r="Q29" s="45"/>
      <c r="R29" s="45"/>
      <c r="AG29" s="7"/>
    </row>
    <row r="30" spans="12:18" ht="24">
      <c r="L30" s="45" t="s">
        <v>45</v>
      </c>
      <c r="M30" s="45"/>
      <c r="N30" s="45"/>
      <c r="O30" s="45"/>
      <c r="P30" s="45"/>
      <c r="Q30" s="45"/>
      <c r="R30" s="45"/>
    </row>
    <row r="31" spans="12:18" ht="24">
      <c r="L31" s="45"/>
      <c r="M31" s="45"/>
      <c r="N31" s="45"/>
      <c r="O31" s="45"/>
      <c r="P31" s="45"/>
      <c r="Q31" s="45"/>
      <c r="R31" s="45"/>
    </row>
    <row r="32" ht="24">
      <c r="J32" s="53" t="s">
        <v>58</v>
      </c>
    </row>
  </sheetData>
  <sheetProtection/>
  <mergeCells count="18">
    <mergeCell ref="A24:B24"/>
    <mergeCell ref="A1:AI1"/>
    <mergeCell ref="A2:AI2"/>
    <mergeCell ref="A3:AI3"/>
    <mergeCell ref="AE4:AG4"/>
    <mergeCell ref="C5:F5"/>
    <mergeCell ref="G5:J5"/>
    <mergeCell ref="K5:L5"/>
    <mergeCell ref="Q5:R5"/>
    <mergeCell ref="S5:T5"/>
    <mergeCell ref="AE5:AG5"/>
    <mergeCell ref="U5:V5"/>
    <mergeCell ref="Y5:Z5"/>
    <mergeCell ref="AC5:AD5"/>
    <mergeCell ref="C4:AD4"/>
    <mergeCell ref="W5:X5"/>
    <mergeCell ref="M5:N5"/>
    <mergeCell ref="O5:P5"/>
  </mergeCells>
  <printOptions horizontalCentered="1"/>
  <pageMargins left="0.07874015748031496" right="0.07874015748031496" top="0.551181102362204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35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A1:AI1"/>
    <mergeCell ref="A2:AI2"/>
    <mergeCell ref="A3:AI3"/>
    <mergeCell ref="D4:AE4"/>
    <mergeCell ref="D5:G5"/>
    <mergeCell ref="H5:K5"/>
    <mergeCell ref="L5:M5"/>
    <mergeCell ref="X5:Y5"/>
    <mergeCell ref="AF4:AH4"/>
    <mergeCell ref="AF5:AH5"/>
    <mergeCell ref="A56:AH56"/>
    <mergeCell ref="A54:B54"/>
    <mergeCell ref="D8:G8"/>
    <mergeCell ref="H8:K8"/>
    <mergeCell ref="L8:M8"/>
    <mergeCell ref="T5:U5"/>
    <mergeCell ref="R5:S5"/>
    <mergeCell ref="V5:W5"/>
    <mergeCell ref="AD8:AE8"/>
    <mergeCell ref="R8:S8"/>
    <mergeCell ref="T8:U8"/>
    <mergeCell ref="V8:W8"/>
    <mergeCell ref="X8:Y8"/>
    <mergeCell ref="AD5:AE5"/>
    <mergeCell ref="N5:O5"/>
    <mergeCell ref="P5:Q5"/>
    <mergeCell ref="N8:O8"/>
    <mergeCell ref="P8:Q8"/>
    <mergeCell ref="Z5:AA5"/>
    <mergeCell ref="Z8:AA8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36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37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38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39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46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1"/>
  <sheetViews>
    <sheetView showZeros="0" zoomScale="80" zoomScaleNormal="80" zoomScalePageLayoutView="0" workbookViewId="0" topLeftCell="A1">
      <pane xSplit="3" ySplit="8" topLeftCell="D9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3" sqref="A3:AI3"/>
    </sheetView>
  </sheetViews>
  <sheetFormatPr defaultColWidth="9.140625" defaultRowHeight="12.75"/>
  <cols>
    <col min="1" max="1" width="3.8515625" style="2" customWidth="1"/>
    <col min="2" max="2" width="18.00390625" style="2" customWidth="1"/>
    <col min="3" max="3" width="13.57421875" style="2" customWidth="1"/>
    <col min="4" max="17" width="5.7109375" style="7" customWidth="1"/>
    <col min="18" max="19" width="5.421875" style="7" customWidth="1"/>
    <col min="20" max="21" width="5.28125" style="7" customWidth="1"/>
    <col min="22" max="23" width="5.7109375" style="7" customWidth="1"/>
    <col min="24" max="24" width="5.421875" style="7" customWidth="1"/>
    <col min="25" max="25" width="5.57421875" style="7" customWidth="1"/>
    <col min="26" max="26" width="5.28125" style="7" customWidth="1"/>
    <col min="27" max="28" width="5.57421875" style="7" customWidth="1"/>
    <col min="29" max="29" width="4.8515625" style="7" customWidth="1"/>
    <col min="30" max="30" width="5.421875" style="7" customWidth="1"/>
    <col min="31" max="31" width="5.28125" style="7" customWidth="1"/>
    <col min="32" max="32" width="4.57421875" style="7" bestFit="1" customWidth="1"/>
    <col min="33" max="33" width="5.421875" style="7" customWidth="1"/>
    <col min="34" max="34" width="6.7109375" style="14" customWidth="1"/>
    <col min="35" max="35" width="9.140625" style="7" bestFit="1" customWidth="1"/>
    <col min="36" max="16384" width="9.140625" style="2" customWidth="1"/>
  </cols>
  <sheetData>
    <row r="1" spans="1:35" s="1" customFormat="1" ht="27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6.2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6.25">
      <c r="A3" s="84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1.75">
      <c r="A4" s="3"/>
      <c r="B4" s="3"/>
      <c r="C4" s="33"/>
      <c r="D4" s="72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3"/>
      <c r="AC4" s="73"/>
      <c r="AD4" s="71"/>
      <c r="AE4" s="71"/>
      <c r="AF4" s="74" t="s">
        <v>1</v>
      </c>
      <c r="AG4" s="75"/>
      <c r="AH4" s="76"/>
      <c r="AI4" s="12" t="s">
        <v>28</v>
      </c>
    </row>
    <row r="5" spans="1:35" ht="21.75">
      <c r="A5" s="4" t="s">
        <v>2</v>
      </c>
      <c r="B5" s="4" t="s">
        <v>13</v>
      </c>
      <c r="C5" s="34" t="s">
        <v>53</v>
      </c>
      <c r="D5" s="72" t="s">
        <v>3</v>
      </c>
      <c r="E5" s="71"/>
      <c r="F5" s="71"/>
      <c r="G5" s="77"/>
      <c r="H5" s="72" t="s">
        <v>4</v>
      </c>
      <c r="I5" s="71"/>
      <c r="J5" s="71"/>
      <c r="K5" s="77"/>
      <c r="L5" s="72" t="s">
        <v>5</v>
      </c>
      <c r="M5" s="77"/>
      <c r="N5" s="72" t="s">
        <v>6</v>
      </c>
      <c r="O5" s="77"/>
      <c r="P5" s="72" t="s">
        <v>7</v>
      </c>
      <c r="Q5" s="77"/>
      <c r="R5" s="72" t="s">
        <v>8</v>
      </c>
      <c r="S5" s="77"/>
      <c r="T5" s="72" t="s">
        <v>14</v>
      </c>
      <c r="U5" s="77"/>
      <c r="V5" s="72" t="s">
        <v>15</v>
      </c>
      <c r="W5" s="77"/>
      <c r="X5" s="72" t="s">
        <v>24</v>
      </c>
      <c r="Y5" s="77"/>
      <c r="Z5" s="72" t="s">
        <v>25</v>
      </c>
      <c r="AA5" s="71"/>
      <c r="AB5" s="19" t="s">
        <v>26</v>
      </c>
      <c r="AC5" s="12" t="s">
        <v>10</v>
      </c>
      <c r="AD5" s="71" t="s">
        <v>9</v>
      </c>
      <c r="AE5" s="71"/>
      <c r="AF5" s="78" t="s">
        <v>11</v>
      </c>
      <c r="AG5" s="79"/>
      <c r="AH5" s="80"/>
      <c r="AI5" s="5" t="s">
        <v>29</v>
      </c>
    </row>
    <row r="6" spans="1:35" ht="21.75">
      <c r="A6" s="6"/>
      <c r="B6" s="6"/>
      <c r="C6" s="35" t="s">
        <v>62</v>
      </c>
      <c r="D6" s="15" t="s">
        <v>18</v>
      </c>
      <c r="E6" s="16" t="s">
        <v>16</v>
      </c>
      <c r="F6" s="15" t="s">
        <v>17</v>
      </c>
      <c r="G6" s="15" t="s">
        <v>19</v>
      </c>
      <c r="H6" s="15" t="s">
        <v>18</v>
      </c>
      <c r="I6" s="16" t="s">
        <v>16</v>
      </c>
      <c r="J6" s="15" t="s">
        <v>17</v>
      </c>
      <c r="K6" s="15" t="s">
        <v>19</v>
      </c>
      <c r="L6" s="16" t="s">
        <v>20</v>
      </c>
      <c r="M6" s="17" t="s">
        <v>21</v>
      </c>
      <c r="N6" s="16" t="s">
        <v>20</v>
      </c>
      <c r="O6" s="17" t="s">
        <v>21</v>
      </c>
      <c r="P6" s="16" t="s">
        <v>20</v>
      </c>
      <c r="Q6" s="17" t="s">
        <v>21</v>
      </c>
      <c r="R6" s="16" t="s">
        <v>22</v>
      </c>
      <c r="S6" s="17" t="s">
        <v>23</v>
      </c>
      <c r="T6" s="16" t="s">
        <v>22</v>
      </c>
      <c r="U6" s="17" t="s">
        <v>23</v>
      </c>
      <c r="V6" s="16" t="s">
        <v>22</v>
      </c>
      <c r="W6" s="17" t="s">
        <v>23</v>
      </c>
      <c r="X6" s="16" t="s">
        <v>22</v>
      </c>
      <c r="Y6" s="17" t="s">
        <v>23</v>
      </c>
      <c r="Z6" s="16" t="s">
        <v>22</v>
      </c>
      <c r="AA6" s="18" t="s">
        <v>23</v>
      </c>
      <c r="AB6" s="50" t="s">
        <v>27</v>
      </c>
      <c r="AC6" s="20"/>
      <c r="AD6" s="16" t="s">
        <v>22</v>
      </c>
      <c r="AE6" s="18" t="s">
        <v>23</v>
      </c>
      <c r="AF6" s="21" t="s">
        <v>31</v>
      </c>
      <c r="AG6" s="51" t="s">
        <v>32</v>
      </c>
      <c r="AH6" s="22" t="s">
        <v>33</v>
      </c>
      <c r="AI6" s="13" t="s">
        <v>30</v>
      </c>
    </row>
    <row r="7" spans="1:35" s="24" customFormat="1" ht="21.75" customHeight="1">
      <c r="A7" s="25"/>
      <c r="B7" s="26" t="s">
        <v>41</v>
      </c>
      <c r="C7" s="26"/>
      <c r="D7" s="27">
        <v>6000</v>
      </c>
      <c r="E7" s="27">
        <v>12000</v>
      </c>
      <c r="F7" s="28">
        <v>16000</v>
      </c>
      <c r="G7" s="28">
        <v>20000</v>
      </c>
      <c r="H7" s="56">
        <v>8000</v>
      </c>
      <c r="I7" s="56">
        <v>14000</v>
      </c>
      <c r="J7" s="56">
        <v>18000</v>
      </c>
      <c r="K7" s="56">
        <v>22000</v>
      </c>
      <c r="L7" s="56">
        <v>1300</v>
      </c>
      <c r="M7" s="56">
        <v>3000</v>
      </c>
      <c r="N7" s="56">
        <v>1000</v>
      </c>
      <c r="O7" s="56">
        <v>2000</v>
      </c>
      <c r="P7" s="56">
        <v>1000</v>
      </c>
      <c r="Q7" s="56">
        <v>2000</v>
      </c>
      <c r="R7" s="56">
        <v>25</v>
      </c>
      <c r="S7" s="56">
        <v>50</v>
      </c>
      <c r="T7" s="56">
        <v>20</v>
      </c>
      <c r="U7" s="56">
        <v>80</v>
      </c>
      <c r="V7" s="56">
        <v>20</v>
      </c>
      <c r="W7" s="56">
        <v>50</v>
      </c>
      <c r="X7" s="56">
        <v>20</v>
      </c>
      <c r="Y7" s="56">
        <v>50</v>
      </c>
      <c r="Z7" s="56">
        <v>20</v>
      </c>
      <c r="AA7" s="56">
        <v>50</v>
      </c>
      <c r="AB7" s="56">
        <v>2000</v>
      </c>
      <c r="AC7" s="56">
        <v>100</v>
      </c>
      <c r="AD7" s="56">
        <v>8</v>
      </c>
      <c r="AE7" s="56">
        <v>15</v>
      </c>
      <c r="AF7" s="56"/>
      <c r="AG7" s="56">
        <v>110</v>
      </c>
      <c r="AH7" s="57">
        <v>2.5</v>
      </c>
      <c r="AI7" s="28"/>
    </row>
    <row r="8" spans="1:35" s="24" customFormat="1" ht="21.75" customHeight="1">
      <c r="A8" s="25"/>
      <c r="B8" s="55" t="s">
        <v>60</v>
      </c>
      <c r="C8" s="26"/>
      <c r="D8" s="87">
        <v>2</v>
      </c>
      <c r="E8" s="87"/>
      <c r="F8" s="87"/>
      <c r="G8" s="87"/>
      <c r="H8" s="87">
        <v>2</v>
      </c>
      <c r="I8" s="87"/>
      <c r="J8" s="87"/>
      <c r="K8" s="87"/>
      <c r="L8" s="87">
        <v>10</v>
      </c>
      <c r="M8" s="87"/>
      <c r="N8" s="87">
        <v>10</v>
      </c>
      <c r="O8" s="87"/>
      <c r="P8" s="87">
        <v>10</v>
      </c>
      <c r="Q8" s="87"/>
      <c r="R8" s="87">
        <v>300</v>
      </c>
      <c r="S8" s="87"/>
      <c r="T8" s="86">
        <v>1000</v>
      </c>
      <c r="U8" s="86"/>
      <c r="V8" s="86">
        <v>1000</v>
      </c>
      <c r="W8" s="86"/>
      <c r="X8" s="86">
        <v>1000</v>
      </c>
      <c r="Y8" s="86"/>
      <c r="Z8" s="86">
        <v>1000</v>
      </c>
      <c r="AA8" s="86"/>
      <c r="AB8" s="31">
        <v>10</v>
      </c>
      <c r="AC8" s="31">
        <v>300</v>
      </c>
      <c r="AD8" s="86">
        <v>1000</v>
      </c>
      <c r="AE8" s="86"/>
      <c r="AF8" s="30">
        <v>20</v>
      </c>
      <c r="AG8" s="30">
        <v>40</v>
      </c>
      <c r="AH8" s="31">
        <v>5000</v>
      </c>
      <c r="AI8" s="28"/>
    </row>
    <row r="9" spans="1:35" ht="21.75">
      <c r="A9" s="39">
        <v>1</v>
      </c>
      <c r="B9" s="46"/>
      <c r="C9" s="4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f>(D9*D$7)+(E9*E$7)+(F9*F$7)+(G9*G$7)+(H9*H$7)+(I9*I$7)+(J9*J$7)+(K9*K$7)+(L9*L$7)+(M9*M$7)+(O9*O$7)+(Q9*Q$7)+(R9*R$7)+(S9*S$7)+(T9*T$7)+(U9*U$7)+(V9*V$7)+(W9*W$7)+(X9*X$7)+(Y9*Y$7)+(Z9*Z$7)+(AA9*AA$7)+(AB9*AB$7)+(AC9*AC$7)+(AD9*AD$7)+(AE9*AE$7)+(AG9*AG$7)+(AH9*AH$7)</f>
        <v>0</v>
      </c>
    </row>
    <row r="10" spans="1:35" ht="21.75">
      <c r="A10" s="58">
        <v>2</v>
      </c>
      <c r="B10" s="46"/>
      <c r="C10" s="4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f aca="true" t="shared" si="0" ref="AI10:AI46">(D10*D$7)+(E10*E$7)+(F10*F$7)+(G10*G$7)+(H10*H$7)+(I10*I$7)+(J10*J$7)+(K10*K$7)+(L10*L$7)+(M10*M$7)+(O10*O$7)+(Q10*Q$7)+(R10*R$7)+(S10*S$7)+(T10*T$7)+(U10*U$7)+(V10*V$7)+(W10*W$7)+(X10*X$7)+(Y10*Y$7)+(Z10*Z$7)+(AA10*AA$7)+(AB10*AB$7)+(AC10*AC$7)+(AD10*AD$7)+(AE10*AE$7)+(AG10*AG$7)+(AH10*AH$7)</f>
        <v>0</v>
      </c>
    </row>
    <row r="11" spans="1:35" ht="21.75">
      <c r="A11" s="39">
        <v>3</v>
      </c>
      <c r="B11" s="46"/>
      <c r="C11" s="49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0"/>
        <v>0</v>
      </c>
    </row>
    <row r="12" spans="1:35" ht="21.75">
      <c r="A12" s="58">
        <v>4</v>
      </c>
      <c r="B12" s="46"/>
      <c r="C12" s="4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f t="shared" si="0"/>
        <v>0</v>
      </c>
    </row>
    <row r="13" spans="1:35" ht="21.75">
      <c r="A13" s="39">
        <v>5</v>
      </c>
      <c r="B13" s="46"/>
      <c r="C13" s="4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f t="shared" si="0"/>
        <v>0</v>
      </c>
    </row>
    <row r="14" spans="1:35" ht="21.75">
      <c r="A14" s="58">
        <v>6</v>
      </c>
      <c r="B14" s="47"/>
      <c r="C14" s="4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0"/>
        <v>0</v>
      </c>
    </row>
    <row r="15" spans="1:35" s="23" customFormat="1" ht="21.75">
      <c r="A15" s="39">
        <v>7</v>
      </c>
      <c r="B15" s="48"/>
      <c r="C15" s="4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f t="shared" si="0"/>
        <v>0</v>
      </c>
    </row>
    <row r="16" spans="1:35" ht="21.75">
      <c r="A16" s="58">
        <v>8</v>
      </c>
      <c r="B16" s="46"/>
      <c r="C16" s="4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si="0"/>
        <v>0</v>
      </c>
    </row>
    <row r="17" spans="1:35" ht="21.75">
      <c r="A17" s="39">
        <v>9</v>
      </c>
      <c r="B17" s="46"/>
      <c r="C17" s="4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f t="shared" si="0"/>
        <v>0</v>
      </c>
    </row>
    <row r="18" spans="1:35" ht="21.75">
      <c r="A18" s="58">
        <v>10</v>
      </c>
      <c r="B18" s="46"/>
      <c r="C18" s="4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0"/>
        <v>0</v>
      </c>
    </row>
    <row r="19" spans="1:35" ht="21.75">
      <c r="A19" s="39">
        <v>11</v>
      </c>
      <c r="B19" s="46"/>
      <c r="C19" s="4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0"/>
        <v>0</v>
      </c>
    </row>
    <row r="20" spans="1:35" ht="21.75">
      <c r="A20" s="58">
        <v>12</v>
      </c>
      <c r="B20" s="46"/>
      <c r="C20" s="4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0"/>
        <v>0</v>
      </c>
    </row>
    <row r="21" spans="1:35" ht="21.75">
      <c r="A21" s="39">
        <v>13</v>
      </c>
      <c r="B21" s="47"/>
      <c r="C21" s="4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0"/>
        <v>0</v>
      </c>
    </row>
    <row r="22" spans="1:35" s="23" customFormat="1" ht="21.75">
      <c r="A22" s="58">
        <v>14</v>
      </c>
      <c r="B22" s="48"/>
      <c r="C22" s="4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0"/>
        <v>0</v>
      </c>
    </row>
    <row r="23" spans="1:35" ht="21.75">
      <c r="A23" s="39">
        <v>15</v>
      </c>
      <c r="B23" s="46"/>
      <c r="C23" s="4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f t="shared" si="0"/>
        <v>0</v>
      </c>
    </row>
    <row r="24" spans="1:35" ht="21.75">
      <c r="A24" s="58">
        <v>16</v>
      </c>
      <c r="B24" s="46"/>
      <c r="C24" s="49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si="0"/>
        <v>0</v>
      </c>
    </row>
    <row r="25" spans="1:35" ht="21.75">
      <c r="A25" s="39">
        <v>17</v>
      </c>
      <c r="B25" s="46"/>
      <c r="C25" s="4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f t="shared" si="0"/>
        <v>0</v>
      </c>
    </row>
    <row r="26" spans="1:35" ht="21.75">
      <c r="A26" s="58">
        <v>18</v>
      </c>
      <c r="B26" s="46"/>
      <c r="C26" s="4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si="0"/>
        <v>0</v>
      </c>
    </row>
    <row r="27" spans="1:35" ht="21.75">
      <c r="A27" s="39">
        <v>19</v>
      </c>
      <c r="B27" s="46"/>
      <c r="C27" s="4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f t="shared" si="0"/>
        <v>0</v>
      </c>
    </row>
    <row r="28" spans="1:35" ht="21.75">
      <c r="A28" s="58">
        <v>20</v>
      </c>
      <c r="B28" s="46"/>
      <c r="C28" s="4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si="0"/>
        <v>0</v>
      </c>
    </row>
    <row r="29" spans="1:35" ht="21.75">
      <c r="A29" s="39">
        <v>21</v>
      </c>
      <c r="B29" s="46"/>
      <c r="C29" s="4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f t="shared" si="0"/>
        <v>0</v>
      </c>
    </row>
    <row r="30" spans="1:35" ht="21.75">
      <c r="A30" s="58">
        <v>22</v>
      </c>
      <c r="B30" s="46"/>
      <c r="C30" s="4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0"/>
        <v>0</v>
      </c>
    </row>
    <row r="31" spans="1:35" ht="21.75">
      <c r="A31" s="39">
        <v>23</v>
      </c>
      <c r="B31" s="46"/>
      <c r="C31" s="4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f t="shared" si="0"/>
        <v>0</v>
      </c>
    </row>
    <row r="32" spans="1:35" ht="21.75">
      <c r="A32" s="58">
        <v>24</v>
      </c>
      <c r="B32" s="46"/>
      <c r="C32" s="4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si="0"/>
        <v>0</v>
      </c>
    </row>
    <row r="33" spans="1:35" ht="21.75">
      <c r="A33" s="39">
        <v>25</v>
      </c>
      <c r="B33" s="46"/>
      <c r="C33" s="4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f t="shared" si="0"/>
        <v>0</v>
      </c>
    </row>
    <row r="34" spans="1:35" ht="21.75">
      <c r="A34" s="58">
        <v>26</v>
      </c>
      <c r="B34" s="46"/>
      <c r="C34" s="4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si="0"/>
        <v>0</v>
      </c>
    </row>
    <row r="35" spans="1:35" ht="21.75">
      <c r="A35" s="39">
        <v>27</v>
      </c>
      <c r="B35" s="46"/>
      <c r="C35" s="4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f t="shared" si="0"/>
        <v>0</v>
      </c>
    </row>
    <row r="36" spans="1:35" ht="21.75">
      <c r="A36" s="39">
        <v>28</v>
      </c>
      <c r="B36" s="46"/>
      <c r="C36" s="4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si="0"/>
        <v>0</v>
      </c>
    </row>
    <row r="37" spans="1:35" ht="21.75">
      <c r="A37" s="39">
        <v>29</v>
      </c>
      <c r="B37" s="46"/>
      <c r="C37" s="4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f t="shared" si="0"/>
        <v>0</v>
      </c>
    </row>
    <row r="38" spans="1:35" ht="21.75">
      <c r="A38" s="39">
        <v>30</v>
      </c>
      <c r="B38" s="47"/>
      <c r="C38" s="49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si="0"/>
        <v>0</v>
      </c>
    </row>
    <row r="39" spans="1:35" ht="21.75">
      <c r="A39" s="39">
        <v>31</v>
      </c>
      <c r="B39" s="46"/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f t="shared" si="0"/>
        <v>0</v>
      </c>
    </row>
    <row r="40" spans="1:35" ht="21.75">
      <c r="A40" s="39">
        <v>32</v>
      </c>
      <c r="B40" s="46"/>
      <c r="C40" s="49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f t="shared" si="0"/>
        <v>0</v>
      </c>
    </row>
    <row r="41" spans="1:35" ht="21.75">
      <c r="A41" s="39">
        <v>33</v>
      </c>
      <c r="B41" s="46"/>
      <c r="C41" s="49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f t="shared" si="0"/>
        <v>0</v>
      </c>
    </row>
    <row r="42" spans="1:35" ht="21.75">
      <c r="A42" s="39">
        <v>34</v>
      </c>
      <c r="B42" s="46"/>
      <c r="C42" s="49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f t="shared" si="0"/>
        <v>0</v>
      </c>
    </row>
    <row r="43" spans="1:35" ht="21.75">
      <c r="A43" s="39">
        <v>35</v>
      </c>
      <c r="B43" s="46"/>
      <c r="C43" s="49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f t="shared" si="0"/>
        <v>0</v>
      </c>
    </row>
    <row r="44" spans="1:35" ht="21.75">
      <c r="A44" s="39">
        <v>36</v>
      </c>
      <c r="B44" s="46"/>
      <c r="C44" s="49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f t="shared" si="0"/>
        <v>0</v>
      </c>
    </row>
    <row r="45" spans="1:35" ht="21.75">
      <c r="A45" s="39">
        <v>37</v>
      </c>
      <c r="B45" s="46"/>
      <c r="C45" s="49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f t="shared" si="0"/>
        <v>0</v>
      </c>
    </row>
    <row r="46" spans="1:35" ht="21.75">
      <c r="A46" s="39">
        <v>38</v>
      </c>
      <c r="B46" s="46"/>
      <c r="C46" s="49"/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f t="shared" si="0"/>
        <v>0</v>
      </c>
    </row>
    <row r="47" spans="1:35" ht="21.75">
      <c r="A47" s="39">
        <v>39</v>
      </c>
      <c r="B47" s="46"/>
      <c r="C47" s="49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f aca="true" t="shared" si="1" ref="AI47:AI53">(D47*D$7)+(E47*E$7)+(F47*F$7)+(G47*G$7)+(H47*H$7)+(I47*I$7)+(J47*J$7)+(K47*K$7)+(L47*L$7)+(M47*M$7)+(O47*O$7)+(Q47*Q$7)+(R47*R$7)+(S47*S$7)+(T47*T$7)+(U47*U$7)+(V47*V$7)+(W47*W$7)+(X47*X$7)+(Y47*Y$7)+(Z47*Z$7)+(AA47*AA$7)+(AB47*AB$7)+(AC47*AC$7)+(AD47*AD$7)+(AE47*AE$7)+(AG47*AG$7)+(AH47*AH$7)</f>
        <v>0</v>
      </c>
    </row>
    <row r="48" spans="1:35" ht="21.75">
      <c r="A48" s="39">
        <v>40</v>
      </c>
      <c r="B48" s="46"/>
      <c r="C48" s="4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f t="shared" si="1"/>
        <v>0</v>
      </c>
    </row>
    <row r="49" spans="1:35" ht="21.75">
      <c r="A49" s="39">
        <v>41</v>
      </c>
      <c r="B49" s="46"/>
      <c r="C49" s="4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f t="shared" si="1"/>
        <v>0</v>
      </c>
    </row>
    <row r="50" spans="1:35" ht="21.75">
      <c r="A50" s="39">
        <v>42</v>
      </c>
      <c r="B50" s="46"/>
      <c r="C50" s="49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f t="shared" si="1"/>
        <v>0</v>
      </c>
    </row>
    <row r="51" spans="1:35" ht="21.75">
      <c r="A51" s="39">
        <v>43</v>
      </c>
      <c r="B51" s="47"/>
      <c r="C51" s="4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f t="shared" si="1"/>
        <v>0</v>
      </c>
    </row>
    <row r="52" spans="1:35" ht="21.75">
      <c r="A52" s="39">
        <v>44</v>
      </c>
      <c r="B52" s="47"/>
      <c r="C52" s="4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f t="shared" si="1"/>
        <v>0</v>
      </c>
    </row>
    <row r="53" spans="1:35" ht="21.75">
      <c r="A53" s="39">
        <v>45</v>
      </c>
      <c r="B53" s="46"/>
      <c r="C53" s="49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f t="shared" si="1"/>
        <v>0</v>
      </c>
    </row>
    <row r="54" spans="1:35" s="11" customFormat="1" ht="22.5" thickBot="1">
      <c r="A54" s="85" t="s">
        <v>47</v>
      </c>
      <c r="B54" s="82"/>
      <c r="C54" s="32">
        <f>COUNTA(B9:B53)</f>
        <v>0</v>
      </c>
      <c r="D54" s="60">
        <f aca="true" t="shared" si="2" ref="D54:AI54">SUM(D9:D53)</f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</row>
    <row r="55" spans="1:35" s="8" customFormat="1" ht="24.75" thickTop="1">
      <c r="A55" s="2"/>
      <c r="B55" s="2"/>
      <c r="C55" s="36" t="s">
        <v>61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4"/>
      <c r="AI55" s="7"/>
    </row>
    <row r="56" spans="1:35" ht="21.75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2"/>
    </row>
    <row r="57" spans="2:35" ht="21.75">
      <c r="B57" s="7"/>
      <c r="C57" s="7"/>
      <c r="O57" s="7" t="s">
        <v>43</v>
      </c>
      <c r="AG57" s="14"/>
      <c r="AH57" s="7"/>
      <c r="AI57" s="2"/>
    </row>
    <row r="58" spans="2:35" ht="21.75">
      <c r="B58" s="7"/>
      <c r="C58" s="7"/>
      <c r="P58" s="7" t="s">
        <v>44</v>
      </c>
      <c r="AG58" s="14"/>
      <c r="AH58" s="7"/>
      <c r="AI58" s="2"/>
    </row>
    <row r="59" spans="2:35" ht="21.75">
      <c r="B59" s="7"/>
      <c r="C59" s="7"/>
      <c r="O59" s="7" t="s">
        <v>45</v>
      </c>
      <c r="AG59" s="14"/>
      <c r="AH59" s="7"/>
      <c r="AI59" s="2"/>
    </row>
    <row r="61" ht="24">
      <c r="M61" s="53" t="s">
        <v>58</v>
      </c>
    </row>
  </sheetData>
  <sheetProtection/>
  <mergeCells count="30">
    <mergeCell ref="Z8:AA8"/>
    <mergeCell ref="AD8:AE8"/>
    <mergeCell ref="A54:B54"/>
    <mergeCell ref="A56:AH56"/>
    <mergeCell ref="AF5:AH5"/>
    <mergeCell ref="D8:G8"/>
    <mergeCell ref="H8:K8"/>
    <mergeCell ref="L8:M8"/>
    <mergeCell ref="N8:O8"/>
    <mergeCell ref="P8:Q8"/>
    <mergeCell ref="H5:K5"/>
    <mergeCell ref="L5:M5"/>
    <mergeCell ref="R8:S8"/>
    <mergeCell ref="T8:U8"/>
    <mergeCell ref="V8:W8"/>
    <mergeCell ref="X8:Y8"/>
    <mergeCell ref="R5:S5"/>
    <mergeCell ref="T5:U5"/>
    <mergeCell ref="V5:W5"/>
    <mergeCell ref="X5:Y5"/>
    <mergeCell ref="N5:O5"/>
    <mergeCell ref="P5:Q5"/>
    <mergeCell ref="Z5:AA5"/>
    <mergeCell ref="AD5:AE5"/>
    <mergeCell ref="A1:AI1"/>
    <mergeCell ref="A2:AI2"/>
    <mergeCell ref="A3:AI3"/>
    <mergeCell ref="D4:AE4"/>
    <mergeCell ref="AF4:AH4"/>
    <mergeCell ref="D5:G5"/>
  </mergeCells>
  <dataValidations count="1">
    <dataValidation type="whole" operator="lessThanOrEqual" allowBlank="1" showInputMessage="1" showErrorMessage="1" prompt="เกินจำนวนที่จะช่วยเหลือได้" sqref="D54">
      <formula1>2</formula1>
    </dataValidation>
  </dataValidations>
  <printOptions horizontalCentered="1"/>
  <pageMargins left="0.07874015748031496" right="0.07874015748031496" top="0.7874015748031497" bottom="0.3937007874015748" header="0.5118110236220472" footer="0.31496062992125984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TurnOn</dc:creator>
  <cp:keywords/>
  <dc:description/>
  <cp:lastModifiedBy>Windows 8</cp:lastModifiedBy>
  <cp:lastPrinted>2020-11-06T02:45:34Z</cp:lastPrinted>
  <dcterms:created xsi:type="dcterms:W3CDTF">2008-01-31T03:13:35Z</dcterms:created>
  <dcterms:modified xsi:type="dcterms:W3CDTF">2021-07-05T04:20:21Z</dcterms:modified>
  <cp:category/>
  <cp:version/>
  <cp:contentType/>
  <cp:contentStatus/>
</cp:coreProperties>
</file>